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465" windowWidth="13425" windowHeight="9555" tabRatio="838" activeTab="2"/>
  </bookViews>
  <sheets>
    <sheet name="Programme" sheetId="20" r:id="rId1"/>
    <sheet name="Wochensummen" sheetId="10" r:id="rId2"/>
    <sheet name="Tagessummen" sheetId="1" r:id="rId3"/>
    <sheet name="Details 01.07.2019" sheetId="19" r:id="rId4"/>
    <sheet name="Details 02.07.2019" sheetId="21" r:id="rId5"/>
    <sheet name="Details 03.07.2019" sheetId="23" r:id="rId6"/>
    <sheet name="Details 04.07.2019" sheetId="24" r:id="rId7"/>
    <sheet name="Details 05.06.2019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01.07.2019'!$A$1</definedName>
    <definedName name="Tag5_Fills">#REF!</definedName>
  </definedNames>
  <calcPr calcId="145621" calcOnSave="0"/>
</workbook>
</file>

<file path=xl/calcChain.xml><?xml version="1.0" encoding="utf-8"?>
<calcChain xmlns="http://schemas.openxmlformats.org/spreadsheetml/2006/main">
  <c r="B1" i="25" l="1"/>
  <c r="B12" i="1"/>
  <c r="A4" i="10" l="1"/>
  <c r="B1" i="24" l="1"/>
  <c r="B1" i="23" l="1"/>
  <c r="D8" i="20" l="1"/>
  <c r="D7" i="20"/>
  <c r="D6" i="20"/>
  <c r="B1" i="21" l="1"/>
  <c r="B1" i="19" l="1"/>
  <c r="E12" i="1"/>
  <c r="E10" i="10" s="1"/>
  <c r="E12" i="10" s="1"/>
  <c r="C12" i="1"/>
  <c r="C10" i="10" s="1"/>
  <c r="C12" i="10" s="1"/>
  <c r="B10" i="10"/>
  <c r="B12" i="10" s="1"/>
  <c r="E10" i="20" l="1"/>
  <c r="E12" i="20" s="1"/>
  <c r="C10" i="20"/>
  <c r="A10" i="10"/>
  <c r="A4" i="1"/>
  <c r="D12" i="1"/>
  <c r="D10" i="10" s="1"/>
  <c r="D12" i="10" l="1"/>
  <c r="B10" i="20"/>
  <c r="B12" i="20" l="1"/>
  <c r="D12" i="20" s="1"/>
  <c r="D10" i="20"/>
</calcChain>
</file>

<file path=xl/sharedStrings.xml><?xml version="1.0" encoding="utf-8"?>
<sst xmlns="http://schemas.openxmlformats.org/spreadsheetml/2006/main" count="440" uniqueCount="37">
  <si>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</si>
  <si>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</si>
  <si>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</si>
  <si>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</si>
  <si>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</si>
  <si>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</si>
  <si>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</si>
  <si>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</si>
  <si>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</si>
  <si>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</si>
  <si>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</si>
  <si>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</si>
  <si>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</si>
  <si>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</si>
  <si>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</si>
  <si>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</si>
  <si>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</si>
  <si>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</si>
  <si>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</si>
  <si>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</si>
  <si>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</si>
  <si>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</si>
  <si>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</si>
  <si>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</si>
  <si>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</si>
  <si>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Die Angabe „Anteil am Grundkapital (in %)“ (Spalte C in beigefügten Tabellen) bezieht sich für das Programme IV (2019) auf die Anzahl ausgegebener Aktien zum 31.12.2018 (424.459.661 Stück),</t>
  </si>
  <si>
    <t>Aktienrückkauf IV</t>
  </si>
  <si>
    <t>EUR</t>
  </si>
  <si>
    <t>Xetra</t>
  </si>
  <si>
    <t>Kauf</t>
  </si>
  <si>
    <t>Aktienrückkauf IV (2019, 1. Tranche)</t>
  </si>
  <si>
    <t>Aktienrückkauf IV (2019, 2. Tranche)</t>
  </si>
  <si>
    <t>04.06.2019 - 07.06.2019</t>
  </si>
  <si>
    <t>)</t>
  </si>
  <si>
    <t>11.06.2019 - 14.06.2019</t>
  </si>
  <si>
    <t>17.06.2019 - 21.06.2019</t>
  </si>
  <si>
    <t>24.06.2019 - 28.06.2019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</si>
</sst>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  <xf numFmtId="0" fontId="13" fillId="0" borderId="0" xfId="9" applyFont="1" applyAlignment="1">
      <alignment horizontal="right"/>
    </xf>
    <xf numFmtId="43" fontId="0" fillId="0" borderId="0" xfId="0" applyNumberForma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160" zoomScaleNormal="160" workbookViewId="0">
      <selection activeCell="B25" sqref="B25"/>
    </sheetView>
  </sheetViews>
  <sheetFormatPr baseColWidth="10" defaultColWidth="12" defaultRowHeight="11.25" x14ac:dyDescent="0.2"/>
  <cols>
    <col min="1" max="1" width="31.83203125" customWidth="1"/>
    <col min="2" max="2" width="19.33203125" customWidth="1"/>
    <col min="5" max="5" width="24" customWidth="1"/>
    <col min="8" max="8" width="16.1640625" customWidth="1"/>
  </cols>
  <sheetData>
    <row r="1" spans="1:9" ht="15" x14ac:dyDescent="0.25">
      <c r="A1" s="2" t="s">
        <v>17</v>
      </c>
      <c r="B1" s="10"/>
      <c r="C1" s="12"/>
      <c r="E1" s="9"/>
    </row>
    <row r="2" spans="1:9" x14ac:dyDescent="0.2">
      <c r="A2" t="s">
        <v>3</v>
      </c>
      <c r="B2" s="10"/>
      <c r="C2" s="12"/>
      <c r="E2" s="9"/>
    </row>
    <row r="3" spans="1:9" x14ac:dyDescent="0.2">
      <c r="A3" t="s">
        <v>4</v>
      </c>
      <c r="B3" s="10"/>
      <c r="C3" s="12"/>
      <c r="E3" s="9"/>
    </row>
    <row r="4" spans="1:9" x14ac:dyDescent="0.2">
      <c r="A4" s="3"/>
      <c r="B4" s="10"/>
      <c r="C4" s="12"/>
      <c r="E4" s="9"/>
    </row>
    <row r="5" spans="1:9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9" x14ac:dyDescent="0.2">
      <c r="A6" s="29" t="s">
        <v>22</v>
      </c>
      <c r="B6" s="10">
        <v>16750354</v>
      </c>
      <c r="C6" s="12">
        <v>3.6668509846827133</v>
      </c>
      <c r="D6" s="9">
        <f>E6/B6</f>
        <v>179.09888910727494</v>
      </c>
      <c r="E6" s="9">
        <v>2999969793.5535994</v>
      </c>
      <c r="H6" s="10"/>
      <c r="I6" s="33"/>
    </row>
    <row r="7" spans="1:9" ht="12.75" x14ac:dyDescent="0.2">
      <c r="A7" s="29" t="s">
        <v>23</v>
      </c>
      <c r="B7" s="10">
        <v>10373863</v>
      </c>
      <c r="C7" s="12">
        <v>2.36</v>
      </c>
      <c r="D7" s="9">
        <f t="shared" ref="D7:D10" si="0">E7/B7</f>
        <v>192.79212993558906</v>
      </c>
      <c r="E7" s="9">
        <v>1999999143.4299998</v>
      </c>
      <c r="F7" s="7"/>
      <c r="H7" s="10"/>
      <c r="I7" s="33"/>
    </row>
    <row r="8" spans="1:9" ht="12.75" x14ac:dyDescent="0.2">
      <c r="A8" s="29" t="s">
        <v>24</v>
      </c>
      <c r="B8" s="10">
        <v>5416122</v>
      </c>
      <c r="C8" s="9">
        <v>1.23</v>
      </c>
      <c r="D8" s="9">
        <f t="shared" si="0"/>
        <v>184.63392845102084</v>
      </c>
      <c r="E8" s="9">
        <v>999999881.82999992</v>
      </c>
      <c r="F8" s="7"/>
      <c r="H8" s="10"/>
      <c r="I8" s="33"/>
    </row>
    <row r="9" spans="1:9" ht="12.75" x14ac:dyDescent="0.2">
      <c r="A9" s="29" t="s">
        <v>30</v>
      </c>
      <c r="B9" s="10">
        <v>4915019</v>
      </c>
      <c r="C9" s="9">
        <v>1.157947256618103</v>
      </c>
      <c r="D9" s="9">
        <v>203.45799118375737</v>
      </c>
      <c r="E9" s="9">
        <v>999999892.37</v>
      </c>
      <c r="F9" s="7"/>
      <c r="H9" s="10"/>
      <c r="I9" s="33"/>
    </row>
    <row r="10" spans="1:9" x14ac:dyDescent="0.2">
      <c r="A10" s="3" t="s">
        <v>31</v>
      </c>
      <c r="B10" s="10">
        <f>Wochensummen!B12</f>
        <v>1342121</v>
      </c>
      <c r="C10" s="12">
        <f>Wochensummen!C12</f>
        <v>0.31619518256176526</v>
      </c>
      <c r="D10" s="9">
        <f t="shared" si="0"/>
        <v>207.74367673257481</v>
      </c>
      <c r="E10" s="9">
        <f>Wochensummen!E12</f>
        <v>278817151.16000003</v>
      </c>
      <c r="F10" s="34" t="s">
        <v>8</v>
      </c>
      <c r="H10" s="10"/>
      <c r="I10" s="33"/>
    </row>
    <row r="11" spans="1:9" x14ac:dyDescent="0.2">
      <c r="A11" s="3"/>
      <c r="B11" s="10"/>
      <c r="C11" s="12"/>
      <c r="D11" s="9"/>
      <c r="E11" s="9"/>
    </row>
    <row r="12" spans="1:9" x14ac:dyDescent="0.2">
      <c r="A12" s="13" t="s">
        <v>9</v>
      </c>
      <c r="B12" s="14">
        <f>SUM(B6:B11)</f>
        <v>38797479</v>
      </c>
      <c r="C12" s="15"/>
      <c r="D12" s="17">
        <f>E12/B12</f>
        <v>187.60976357107117</v>
      </c>
      <c r="E12" s="17">
        <f>SUM(E6:E11)</f>
        <v>7278785862.3435984</v>
      </c>
      <c r="F12" s="18"/>
    </row>
    <row r="15" spans="1:9" x14ac:dyDescent="0.2">
      <c r="A15">
        <v>1</v>
      </c>
      <c r="B15" t="s">
        <v>25</v>
      </c>
    </row>
    <row r="16" spans="1:9" x14ac:dyDescent="0.2">
      <c r="B16" t="s">
        <v>21</v>
      </c>
    </row>
    <row r="17" spans="2:5" x14ac:dyDescent="0.2">
      <c r="B17" t="s">
        <v>20</v>
      </c>
    </row>
    <row r="21" spans="2:5" x14ac:dyDescent="0.2">
      <c r="E21" s="35"/>
    </row>
  </sheetData>
  <hyperlinks>
    <hyperlink ref="F10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zoomScale="130" zoomScaleNormal="130" workbookViewId="0">
      <selection activeCell="A10" sqref="A10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26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04.06.2019 - "&amp;TEXT(MAX(Tagessummen!A6:A12),"TT.MM.JJJJ")</f>
        <v>Zeitraum: 04.06.2019 - 05.07.2019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19</v>
      </c>
      <c r="P5"/>
      <c r="Q5"/>
      <c r="R5"/>
    </row>
    <row r="6" spans="1:18" x14ac:dyDescent="0.2">
      <c r="A6" s="3" t="s">
        <v>32</v>
      </c>
      <c r="B6" s="10">
        <v>378965</v>
      </c>
      <c r="C6" s="12">
        <v>8.9281746846610235E-2</v>
      </c>
      <c r="D6" s="12">
        <v>202.73840000000001</v>
      </c>
      <c r="E6" s="12">
        <v>76830770.140000001</v>
      </c>
      <c r="P6"/>
      <c r="Q6"/>
      <c r="R6"/>
    </row>
    <row r="7" spans="1:18" ht="12.75" x14ac:dyDescent="0.2">
      <c r="A7" s="3" t="s">
        <v>34</v>
      </c>
      <c r="B7" s="10">
        <v>345650</v>
      </c>
      <c r="C7" s="12">
        <v>8.1432944460651593E-2</v>
      </c>
      <c r="D7" s="12">
        <v>206.55879999999999</v>
      </c>
      <c r="E7" s="12">
        <v>71397047.909999996</v>
      </c>
      <c r="F7" s="7"/>
      <c r="P7"/>
      <c r="Q7"/>
      <c r="R7"/>
    </row>
    <row r="8" spans="1:18" ht="12.75" x14ac:dyDescent="0.2">
      <c r="A8" s="3" t="s">
        <v>35</v>
      </c>
      <c r="B8" s="10">
        <v>173995</v>
      </c>
      <c r="C8" s="12">
        <v>4.0992116798585478E-2</v>
      </c>
      <c r="D8" s="12">
        <v>210.8895</v>
      </c>
      <c r="E8" s="12">
        <v>36693727.089999996</v>
      </c>
      <c r="F8" s="7"/>
      <c r="P8"/>
      <c r="Q8"/>
      <c r="R8"/>
    </row>
    <row r="9" spans="1:18" ht="12.75" x14ac:dyDescent="0.2">
      <c r="A9" s="3" t="s">
        <v>36</v>
      </c>
      <c r="B9" s="10">
        <v>421814</v>
      </c>
      <c r="C9" s="12">
        <v>9.9376699073413247E-2</v>
      </c>
      <c r="D9" s="12">
        <v>211.44659999999999</v>
      </c>
      <c r="E9" s="12">
        <v>89191134.469999999</v>
      </c>
      <c r="F9" s="7"/>
      <c r="P9"/>
      <c r="Q9"/>
      <c r="R9"/>
    </row>
    <row r="10" spans="1:18" ht="12.75" x14ac:dyDescent="0.2">
      <c r="A10" s="3" t="str">
        <f>TEXT(MIN(Tagessummen!A6:A11),"TT.MM.JJJJ")&amp;" - "&amp;TEXT(MAX(Tagessummen!A6:A11),"TT.MM.JJJJ")</f>
        <v>01.07.2019 - 05.07.2019</v>
      </c>
      <c r="B10" s="10">
        <f>Tagessummen!B12</f>
        <v>21697</v>
      </c>
      <c r="C10" s="12">
        <f>Tagessummen!C12</f>
        <v>5.1116753825047228E-3</v>
      </c>
      <c r="D10" s="12">
        <f>Tagessummen!D12</f>
        <v>216.82589999999999</v>
      </c>
      <c r="E10" s="12">
        <f>Tagessummen!E12</f>
        <v>4704471.55</v>
      </c>
      <c r="F10" s="7" t="s">
        <v>8</v>
      </c>
      <c r="P10"/>
      <c r="Q10"/>
      <c r="R10"/>
    </row>
    <row r="11" spans="1:18" ht="12.75" x14ac:dyDescent="0.2">
      <c r="A11" s="3"/>
      <c r="B11" s="10"/>
      <c r="C11" s="12"/>
      <c r="D11" s="12"/>
      <c r="E11" s="12"/>
      <c r="F11" s="7"/>
      <c r="P11"/>
      <c r="Q11"/>
      <c r="R11"/>
    </row>
    <row r="12" spans="1:18" x14ac:dyDescent="0.2">
      <c r="A12" s="13" t="s">
        <v>9</v>
      </c>
      <c r="B12" s="14">
        <f>SUM(B6:B11)</f>
        <v>1342121</v>
      </c>
      <c r="C12" s="15">
        <f>SUM(C6:C11)</f>
        <v>0.31619518256176526</v>
      </c>
      <c r="D12" s="15">
        <f>E12/B12</f>
        <v>207.74367673257481</v>
      </c>
      <c r="E12" s="15">
        <f>SUM(E6:E11)</f>
        <v>278817151.16000003</v>
      </c>
      <c r="F12" s="18"/>
      <c r="P12" s="19"/>
      <c r="Q12"/>
      <c r="R12"/>
    </row>
    <row r="13" spans="1:18" x14ac:dyDescent="0.2">
      <c r="P13"/>
      <c r="Q13"/>
      <c r="R13"/>
    </row>
    <row r="14" spans="1:18" x14ac:dyDescent="0.2">
      <c r="A14"/>
      <c r="B14"/>
      <c r="C14"/>
      <c r="D14"/>
      <c r="E14"/>
      <c r="P14"/>
      <c r="Q14"/>
      <c r="R14"/>
    </row>
    <row r="17" spans="1:1" x14ac:dyDescent="0.2">
      <c r="A17" s="1" t="s">
        <v>33</v>
      </c>
    </row>
  </sheetData>
  <hyperlinks>
    <hyperlink ref="F10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tabSelected="1" zoomScale="145" zoomScaleNormal="145" zoomScaleSheetLayoutView="100" workbookViewId="0">
      <selection activeCell="F10" sqref="F10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26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01.07.2019 - 05.07.2019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43647</v>
      </c>
      <c r="B6" s="10">
        <v>0</v>
      </c>
      <c r="C6" s="12">
        <v>0</v>
      </c>
      <c r="D6" s="6">
        <v>0</v>
      </c>
      <c r="E6" s="9">
        <v>0</v>
      </c>
      <c r="F6" s="7" t="s">
        <v>8</v>
      </c>
      <c r="H6" s="32"/>
      <c r="Q6"/>
      <c r="R6"/>
      <c r="S6"/>
    </row>
    <row r="7" spans="1:19" ht="12.75" x14ac:dyDescent="0.2">
      <c r="A7" s="28">
        <v>43648</v>
      </c>
      <c r="B7" s="10">
        <v>0</v>
      </c>
      <c r="C7" s="12">
        <v>0</v>
      </c>
      <c r="D7" s="6">
        <v>0</v>
      </c>
      <c r="E7" s="9">
        <v>0</v>
      </c>
      <c r="F7" s="7" t="s">
        <v>8</v>
      </c>
      <c r="H7" s="32"/>
      <c r="Q7"/>
      <c r="R7"/>
      <c r="S7"/>
    </row>
    <row r="8" spans="1:19" ht="12.75" x14ac:dyDescent="0.2">
      <c r="A8" s="28">
        <v>43649</v>
      </c>
      <c r="B8" s="10">
        <v>0</v>
      </c>
      <c r="C8" s="12">
        <v>0</v>
      </c>
      <c r="D8" s="6">
        <v>0</v>
      </c>
      <c r="E8" s="9">
        <v>0</v>
      </c>
      <c r="F8" s="7" t="s">
        <v>8</v>
      </c>
      <c r="H8" s="32"/>
      <c r="Q8"/>
      <c r="R8"/>
      <c r="S8"/>
    </row>
    <row r="9" spans="1:19" ht="12.75" x14ac:dyDescent="0.2">
      <c r="A9" s="28">
        <v>43650</v>
      </c>
      <c r="B9" s="10">
        <v>0</v>
      </c>
      <c r="C9" s="12">
        <v>0</v>
      </c>
      <c r="D9" s="6">
        <v>0</v>
      </c>
      <c r="E9" s="9">
        <v>0</v>
      </c>
      <c r="F9" s="7" t="s">
        <v>8</v>
      </c>
      <c r="H9" s="32"/>
      <c r="Q9"/>
      <c r="R9"/>
      <c r="S9"/>
    </row>
    <row r="10" spans="1:19" ht="12.75" x14ac:dyDescent="0.2">
      <c r="A10" s="28">
        <v>43651</v>
      </c>
      <c r="B10" s="10">
        <v>21697</v>
      </c>
      <c r="C10" s="12">
        <v>5.1116753825047228E-3</v>
      </c>
      <c r="D10" s="6">
        <v>216.82589999999999</v>
      </c>
      <c r="E10" s="9">
        <v>4704471.55</v>
      </c>
      <c r="F10" s="7" t="s">
        <v>8</v>
      </c>
      <c r="H10" s="32"/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21697</v>
      </c>
      <c r="C12" s="15">
        <f>SUM(C6:C11)</f>
        <v>5.1116753825047228E-3</v>
      </c>
      <c r="D12" s="16">
        <f>ROUND(E12/B12,4)</f>
        <v>216.82589999999999</v>
      </c>
      <c r="E12" s="15">
        <f>SUM(E6:E11)</f>
        <v>4704471.55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'Details 24.06.2019'!A1" display="Details"/>
    <hyperlink ref="F6" location="Tag4_Fills" display="Details"/>
    <hyperlink ref="F8" location="'Details 03.07.2019'!A1" display="Details"/>
    <hyperlink ref="F7" location="'Details 02.07.2019'!A1" display="Details"/>
    <hyperlink ref="F9" location="'Details 04.07.2019'!A1" display="Details"/>
    <hyperlink ref="F10" location="'Details 05.06.2019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2" max="2" width="20.6640625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43647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43647</v>
      </c>
      <c r="B5" s="30">
        <v>4.1666666666666664E-2</v>
      </c>
      <c r="C5" s="11" t="s">
        <v>29</v>
      </c>
      <c r="D5" s="24">
        <v>0</v>
      </c>
      <c r="E5" s="25">
        <v>0</v>
      </c>
      <c r="F5" s="11" t="s">
        <v>27</v>
      </c>
      <c r="G5" s="11" t="s">
        <v>28</v>
      </c>
    </row>
    <row r="6" spans="1:7" x14ac:dyDescent="0.2">
      <c r="A6" s="23"/>
      <c r="B6" s="30"/>
      <c r="C6" s="11"/>
      <c r="D6" s="24"/>
      <c r="E6" s="25"/>
      <c r="F6" s="11"/>
      <c r="G6" s="11"/>
    </row>
    <row r="7" spans="1:7" x14ac:dyDescent="0.2">
      <c r="A7" s="23"/>
      <c r="B7" s="30"/>
      <c r="C7" s="11"/>
      <c r="D7" s="24"/>
      <c r="E7" s="25"/>
      <c r="F7" s="11"/>
      <c r="G7" s="11"/>
    </row>
    <row r="8" spans="1:7" x14ac:dyDescent="0.2">
      <c r="A8" s="23"/>
      <c r="B8" s="30"/>
      <c r="C8" s="11"/>
      <c r="D8" s="24"/>
      <c r="E8" s="25"/>
      <c r="F8" s="11"/>
      <c r="G8" s="11"/>
    </row>
    <row r="9" spans="1:7" x14ac:dyDescent="0.2">
      <c r="A9" s="23"/>
      <c r="B9" s="30"/>
      <c r="C9" s="11"/>
      <c r="D9" s="24"/>
      <c r="E9" s="25"/>
      <c r="F9" s="11"/>
      <c r="G9" s="11"/>
    </row>
    <row r="10" spans="1:7" x14ac:dyDescent="0.2">
      <c r="A10" s="23"/>
      <c r="B10" s="30"/>
      <c r="C10" s="11"/>
      <c r="D10" s="24"/>
      <c r="E10" s="25"/>
      <c r="F10" s="11"/>
      <c r="G10" s="11"/>
    </row>
    <row r="11" spans="1:7" x14ac:dyDescent="0.2">
      <c r="A11" s="23"/>
      <c r="B11" s="30"/>
      <c r="C11" s="11"/>
      <c r="D11" s="24"/>
      <c r="E11" s="25"/>
      <c r="F11" s="11"/>
      <c r="G11" s="11"/>
    </row>
    <row r="12" spans="1:7" x14ac:dyDescent="0.2">
      <c r="A12" s="23"/>
      <c r="B12" s="30"/>
      <c r="C12" s="11"/>
      <c r="D12" s="24"/>
      <c r="E12" s="25"/>
      <c r="F12" s="11"/>
      <c r="G12" s="11"/>
    </row>
    <row r="13" spans="1:7" x14ac:dyDescent="0.2">
      <c r="A13" s="23"/>
      <c r="B13" s="30"/>
      <c r="C13" s="11"/>
      <c r="D13" s="24"/>
      <c r="E13" s="25"/>
      <c r="F13" s="11"/>
      <c r="G13" s="11"/>
    </row>
    <row r="14" spans="1:7" x14ac:dyDescent="0.2">
      <c r="A14" s="23"/>
      <c r="B14" s="30"/>
      <c r="C14" s="11"/>
      <c r="D14" s="24"/>
      <c r="E14" s="25"/>
      <c r="F14" s="11"/>
      <c r="G14" s="11"/>
    </row>
    <row r="15" spans="1:7" x14ac:dyDescent="0.2">
      <c r="A15" s="23"/>
      <c r="B15" s="30"/>
      <c r="C15" s="11"/>
      <c r="D15" s="24"/>
      <c r="E15" s="25"/>
      <c r="F15" s="11"/>
      <c r="G15" s="11"/>
    </row>
    <row r="16" spans="1:7" x14ac:dyDescent="0.2">
      <c r="A16" s="23"/>
      <c r="B16" s="30"/>
      <c r="C16" s="11"/>
      <c r="D16" s="24"/>
      <c r="E16" s="25"/>
      <c r="F16" s="11"/>
      <c r="G16" s="11"/>
    </row>
    <row r="17" spans="1:7" x14ac:dyDescent="0.2">
      <c r="A17" s="23"/>
      <c r="B17" s="30"/>
      <c r="C17" s="11"/>
      <c r="D17" s="24"/>
      <c r="E17" s="25"/>
      <c r="F17" s="11"/>
      <c r="G17" s="11"/>
    </row>
    <row r="18" spans="1:7" x14ac:dyDescent="0.2">
      <c r="A18" s="23"/>
      <c r="B18" s="30"/>
      <c r="C18" s="11"/>
      <c r="D18" s="24"/>
      <c r="E18" s="25"/>
      <c r="F18" s="11"/>
      <c r="G18" s="11"/>
    </row>
    <row r="19" spans="1:7" x14ac:dyDescent="0.2">
      <c r="A19" s="23"/>
      <c r="B19" s="30"/>
      <c r="C19" s="11"/>
      <c r="D19" s="24"/>
      <c r="E19" s="25"/>
      <c r="F19" s="11"/>
      <c r="G19" s="11"/>
    </row>
    <row r="20" spans="1:7" x14ac:dyDescent="0.2">
      <c r="A20" s="23"/>
      <c r="B20" s="30"/>
      <c r="C20" s="11"/>
      <c r="D20" s="24"/>
      <c r="E20" s="25"/>
      <c r="F20" s="11"/>
      <c r="G20" s="11"/>
    </row>
    <row r="21" spans="1:7" x14ac:dyDescent="0.2">
      <c r="A21" s="23"/>
      <c r="B21" s="30"/>
      <c r="C21" s="11"/>
      <c r="D21" s="24"/>
      <c r="E21" s="25"/>
      <c r="F21" s="11"/>
      <c r="G21" s="11"/>
    </row>
    <row r="22" spans="1:7" x14ac:dyDescent="0.2">
      <c r="A22" s="23"/>
      <c r="B22" s="30"/>
      <c r="C22" s="11"/>
      <c r="D22" s="24"/>
      <c r="E22" s="25"/>
      <c r="F22" s="11"/>
      <c r="G22" s="11"/>
    </row>
    <row r="23" spans="1:7" x14ac:dyDescent="0.2">
      <c r="A23" s="23"/>
      <c r="B23" s="30"/>
      <c r="C23" s="11"/>
      <c r="D23" s="24"/>
      <c r="E23" s="25"/>
      <c r="F23" s="11"/>
      <c r="G23" s="11"/>
    </row>
    <row r="24" spans="1:7" x14ac:dyDescent="0.2">
      <c r="A24" s="23"/>
      <c r="B24" s="30"/>
      <c r="C24" s="11"/>
      <c r="D24" s="24"/>
      <c r="E24" s="25"/>
      <c r="F24" s="11"/>
      <c r="G24" s="11"/>
    </row>
    <row r="25" spans="1:7" x14ac:dyDescent="0.2">
      <c r="A25" s="23"/>
      <c r="B25" s="30"/>
      <c r="C25" s="11"/>
      <c r="D25" s="24"/>
      <c r="E25" s="25"/>
      <c r="F25" s="11"/>
      <c r="G25" s="11"/>
    </row>
    <row r="26" spans="1:7" x14ac:dyDescent="0.2">
      <c r="A26" s="23"/>
      <c r="B26" s="30"/>
      <c r="C26" s="11"/>
      <c r="D26" s="24"/>
      <c r="E26" s="25"/>
      <c r="F26" s="11"/>
      <c r="G26" s="11"/>
    </row>
    <row r="27" spans="1:7" x14ac:dyDescent="0.2">
      <c r="A27" s="23"/>
      <c r="B27" s="30"/>
      <c r="C27" s="11"/>
      <c r="D27" s="24"/>
      <c r="E27" s="25"/>
      <c r="F27" s="11"/>
      <c r="G27" s="11"/>
    </row>
    <row r="28" spans="1:7" x14ac:dyDescent="0.2">
      <c r="A28" s="23"/>
      <c r="B28" s="30"/>
      <c r="C28" s="11"/>
      <c r="D28" s="24"/>
      <c r="E28" s="25"/>
      <c r="F28" s="11"/>
      <c r="G28" s="11"/>
    </row>
    <row r="29" spans="1:7" x14ac:dyDescent="0.2">
      <c r="A29" s="23"/>
      <c r="B29" s="30"/>
      <c r="C29" s="11"/>
      <c r="D29" s="24"/>
      <c r="E29" s="25"/>
      <c r="F29" s="11"/>
      <c r="G29" s="11"/>
    </row>
    <row r="30" spans="1:7" x14ac:dyDescent="0.2">
      <c r="A30" s="23"/>
      <c r="B30" s="30"/>
      <c r="C30" s="11"/>
      <c r="D30" s="24"/>
      <c r="E30" s="25"/>
      <c r="F30" s="11"/>
      <c r="G30" s="11"/>
    </row>
    <row r="31" spans="1:7" x14ac:dyDescent="0.2">
      <c r="A31" s="23"/>
      <c r="B31" s="30"/>
      <c r="C31" s="11"/>
      <c r="D31" s="24"/>
      <c r="E31" s="25"/>
      <c r="F31" s="11"/>
      <c r="G31" s="11"/>
    </row>
    <row r="32" spans="1:7" x14ac:dyDescent="0.2">
      <c r="A32" s="23"/>
      <c r="B32" s="30"/>
      <c r="C32" s="11"/>
      <c r="D32" s="24"/>
      <c r="E32" s="25"/>
      <c r="F32" s="11"/>
      <c r="G32" s="11"/>
    </row>
    <row r="33" spans="1:7" x14ac:dyDescent="0.2">
      <c r="A33" s="23"/>
      <c r="B33" s="30"/>
      <c r="C33" s="11"/>
      <c r="D33" s="24"/>
      <c r="E33" s="25"/>
      <c r="F33" s="11"/>
      <c r="G33" s="11"/>
    </row>
    <row r="34" spans="1:7" x14ac:dyDescent="0.2">
      <c r="A34" s="23"/>
      <c r="B34" s="30"/>
      <c r="C34" s="11"/>
      <c r="D34" s="24"/>
      <c r="E34" s="25"/>
      <c r="F34" s="11"/>
      <c r="G34" s="11"/>
    </row>
    <row r="35" spans="1:7" x14ac:dyDescent="0.2">
      <c r="A35" s="23"/>
      <c r="B35" s="30"/>
      <c r="C35" s="11"/>
      <c r="D35" s="24"/>
      <c r="E35" s="25"/>
      <c r="F35" s="11"/>
      <c r="G35" s="11"/>
    </row>
    <row r="36" spans="1:7" x14ac:dyDescent="0.2">
      <c r="A36" s="23"/>
      <c r="B36" s="30"/>
      <c r="C36" s="11"/>
      <c r="D36" s="24"/>
      <c r="E36" s="25"/>
      <c r="F36" s="11"/>
      <c r="G36" s="11"/>
    </row>
    <row r="37" spans="1:7" x14ac:dyDescent="0.2">
      <c r="A37" s="23"/>
      <c r="B37" s="30"/>
      <c r="C37" s="11"/>
      <c r="D37" s="24"/>
      <c r="E37" s="25"/>
      <c r="F37" s="11"/>
      <c r="G37" s="11"/>
    </row>
    <row r="38" spans="1:7" x14ac:dyDescent="0.2">
      <c r="A38" s="23"/>
      <c r="B38" s="30"/>
      <c r="C38" s="11"/>
      <c r="D38" s="24"/>
      <c r="E38" s="25"/>
      <c r="F38" s="11"/>
      <c r="G38" s="11"/>
    </row>
    <row r="39" spans="1:7" x14ac:dyDescent="0.2">
      <c r="A39" s="23"/>
      <c r="B39" s="30"/>
      <c r="C39" s="11"/>
      <c r="D39" s="24"/>
      <c r="E39" s="25"/>
      <c r="F39" s="11"/>
      <c r="G39" s="11"/>
    </row>
    <row r="40" spans="1:7" x14ac:dyDescent="0.2">
      <c r="A40" s="23"/>
      <c r="B40" s="30"/>
      <c r="C40" s="11"/>
      <c r="D40" s="24"/>
      <c r="E40" s="25"/>
      <c r="F40" s="11"/>
      <c r="G40" s="11"/>
    </row>
    <row r="41" spans="1:7" x14ac:dyDescent="0.2">
      <c r="A41" s="23"/>
      <c r="B41" s="30"/>
      <c r="C41" s="11"/>
      <c r="D41" s="24"/>
      <c r="E41" s="25"/>
      <c r="F41" s="11"/>
      <c r="G41" s="11"/>
    </row>
    <row r="42" spans="1:7" x14ac:dyDescent="0.2">
      <c r="A42" s="23"/>
      <c r="B42" s="30"/>
      <c r="C42" s="11"/>
      <c r="D42" s="24"/>
      <c r="E42" s="25"/>
      <c r="F42" s="11"/>
      <c r="G42" s="11"/>
    </row>
    <row r="43" spans="1:7" x14ac:dyDescent="0.2">
      <c r="A43" s="23"/>
      <c r="B43" s="30"/>
      <c r="C43" s="11"/>
      <c r="D43" s="24"/>
      <c r="E43" s="25"/>
      <c r="F43" s="11"/>
      <c r="G43" s="11"/>
    </row>
    <row r="44" spans="1:7" x14ac:dyDescent="0.2">
      <c r="A44" s="23"/>
      <c r="B44" s="30"/>
      <c r="C44" s="11"/>
      <c r="D44" s="24"/>
      <c r="E44" s="25"/>
      <c r="F44" s="11"/>
      <c r="G44" s="11"/>
    </row>
    <row r="45" spans="1:7" x14ac:dyDescent="0.2">
      <c r="A45" s="23"/>
      <c r="B45" s="30"/>
      <c r="C45" s="11"/>
      <c r="D45" s="24"/>
      <c r="E45" s="25"/>
      <c r="F45" s="11"/>
      <c r="G45" s="11"/>
    </row>
    <row r="46" spans="1:7" x14ac:dyDescent="0.2">
      <c r="A46" s="23"/>
      <c r="B46" s="30"/>
      <c r="C46" s="11"/>
      <c r="D46" s="24"/>
      <c r="E46" s="25"/>
      <c r="F46" s="11"/>
      <c r="G46" s="11"/>
    </row>
    <row r="47" spans="1:7" x14ac:dyDescent="0.2">
      <c r="A47" s="23"/>
      <c r="B47" s="30"/>
      <c r="C47" s="11"/>
      <c r="D47" s="24"/>
      <c r="E47" s="25"/>
      <c r="F47" s="11"/>
      <c r="G47" s="11"/>
    </row>
    <row r="48" spans="1:7" x14ac:dyDescent="0.2">
      <c r="A48" s="23"/>
      <c r="B48" s="30"/>
      <c r="C48" s="11"/>
      <c r="D48" s="24"/>
      <c r="E48" s="25"/>
      <c r="F48" s="11"/>
      <c r="G48" s="11"/>
    </row>
    <row r="49" spans="1:7" x14ac:dyDescent="0.2">
      <c r="A49" s="23"/>
      <c r="B49" s="30"/>
      <c r="C49" s="11"/>
      <c r="D49" s="24"/>
      <c r="E49" s="25"/>
      <c r="F49" s="11"/>
      <c r="G49" s="11"/>
    </row>
    <row r="50" spans="1:7" x14ac:dyDescent="0.2">
      <c r="A50" s="23"/>
      <c r="B50" s="30"/>
      <c r="C50" s="11"/>
      <c r="D50" s="24"/>
      <c r="E50" s="25"/>
      <c r="F50" s="11"/>
      <c r="G50" s="11"/>
    </row>
    <row r="51" spans="1:7" x14ac:dyDescent="0.2">
      <c r="A51" s="23"/>
      <c r="B51" s="30"/>
      <c r="C51" s="11"/>
      <c r="D51" s="24"/>
      <c r="E51" s="25"/>
      <c r="F51" s="11"/>
      <c r="G51" s="11"/>
    </row>
    <row r="52" spans="1:7" x14ac:dyDescent="0.2">
      <c r="A52" s="23"/>
      <c r="B52" s="30"/>
      <c r="C52" s="11"/>
      <c r="D52" s="24"/>
      <c r="E52" s="25"/>
      <c r="F52" s="11"/>
      <c r="G52" s="11"/>
    </row>
    <row r="53" spans="1:7" x14ac:dyDescent="0.2">
      <c r="A53" s="23"/>
      <c r="B53" s="30"/>
      <c r="C53" s="11"/>
      <c r="D53" s="24"/>
      <c r="E53" s="25"/>
      <c r="F53" s="11"/>
      <c r="G53" s="11"/>
    </row>
    <row r="54" spans="1:7" x14ac:dyDescent="0.2">
      <c r="A54" s="23"/>
      <c r="B54" s="30"/>
      <c r="C54" s="11"/>
      <c r="D54" s="24"/>
      <c r="E54" s="25"/>
      <c r="F54" s="11"/>
      <c r="G54" s="11"/>
    </row>
    <row r="55" spans="1:7" x14ac:dyDescent="0.2">
      <c r="A55" s="23"/>
      <c r="B55" s="30"/>
      <c r="C55" s="11"/>
      <c r="D55" s="24"/>
      <c r="E55" s="25"/>
      <c r="F55" s="11"/>
      <c r="G55" s="11"/>
    </row>
    <row r="56" spans="1:7" x14ac:dyDescent="0.2">
      <c r="A56" s="23"/>
      <c r="B56" s="30"/>
      <c r="C56" s="11"/>
      <c r="D56" s="24"/>
      <c r="E56" s="25"/>
      <c r="F56" s="11"/>
      <c r="G56" s="11"/>
    </row>
    <row r="57" spans="1:7" x14ac:dyDescent="0.2">
      <c r="A57" s="23"/>
      <c r="B57" s="30"/>
      <c r="C57" s="11"/>
      <c r="D57" s="24"/>
      <c r="E57" s="25"/>
      <c r="F57" s="11"/>
      <c r="G57" s="11"/>
    </row>
    <row r="58" spans="1:7" x14ac:dyDescent="0.2">
      <c r="A58" s="23"/>
      <c r="B58" s="30"/>
      <c r="C58" s="11"/>
      <c r="D58" s="24"/>
      <c r="E58" s="25"/>
      <c r="F58" s="11"/>
      <c r="G58" s="11"/>
    </row>
    <row r="59" spans="1:7" x14ac:dyDescent="0.2">
      <c r="A59" s="23"/>
      <c r="B59" s="30"/>
      <c r="C59" s="11"/>
      <c r="D59" s="24"/>
      <c r="E59" s="25"/>
      <c r="F59" s="11"/>
      <c r="G59" s="11"/>
    </row>
    <row r="60" spans="1:7" x14ac:dyDescent="0.2">
      <c r="A60" s="23"/>
      <c r="B60" s="30"/>
      <c r="C60" s="11"/>
      <c r="D60" s="24"/>
      <c r="E60" s="25"/>
      <c r="F60" s="11"/>
      <c r="G60" s="11"/>
    </row>
    <row r="61" spans="1:7" x14ac:dyDescent="0.2">
      <c r="A61" s="23"/>
      <c r="B61" s="30"/>
      <c r="C61" s="11"/>
      <c r="D61" s="24"/>
      <c r="E61" s="25"/>
      <c r="F61" s="11"/>
      <c r="G61" s="11"/>
    </row>
    <row r="62" spans="1:7" x14ac:dyDescent="0.2">
      <c r="A62" s="23"/>
      <c r="B62" s="30"/>
      <c r="C62" s="11"/>
      <c r="D62" s="24"/>
      <c r="E62" s="25"/>
      <c r="F62" s="11"/>
      <c r="G62" s="11"/>
    </row>
    <row r="63" spans="1:7" x14ac:dyDescent="0.2">
      <c r="A63" s="23"/>
      <c r="B63" s="30"/>
      <c r="C63" s="11"/>
      <c r="D63" s="24"/>
      <c r="E63" s="25"/>
      <c r="F63" s="11"/>
      <c r="G63" s="11"/>
    </row>
    <row r="64" spans="1:7" x14ac:dyDescent="0.2">
      <c r="A64" s="23"/>
      <c r="B64" s="30"/>
      <c r="C64" s="11"/>
      <c r="D64" s="24"/>
      <c r="E64" s="25"/>
      <c r="F64" s="11"/>
      <c r="G64" s="11"/>
    </row>
    <row r="65" spans="1:7" x14ac:dyDescent="0.2">
      <c r="A65" s="23"/>
      <c r="B65" s="30"/>
      <c r="C65" s="11"/>
      <c r="D65" s="24"/>
      <c r="E65" s="25"/>
      <c r="F65" s="11"/>
      <c r="G65" s="11"/>
    </row>
    <row r="66" spans="1:7" x14ac:dyDescent="0.2">
      <c r="A66" s="23"/>
      <c r="B66" s="30"/>
      <c r="C66" s="11"/>
      <c r="D66" s="24"/>
      <c r="E66" s="25"/>
      <c r="F66" s="11"/>
      <c r="G66" s="11"/>
    </row>
    <row r="67" spans="1:7" x14ac:dyDescent="0.2">
      <c r="A67" s="23"/>
      <c r="B67" s="30"/>
      <c r="C67" s="11"/>
      <c r="D67" s="24"/>
      <c r="E67" s="25"/>
      <c r="F67" s="11"/>
      <c r="G67" s="11"/>
    </row>
    <row r="68" spans="1:7" x14ac:dyDescent="0.2">
      <c r="A68" s="23"/>
      <c r="B68" s="30"/>
      <c r="C68" s="11"/>
      <c r="D68" s="24"/>
      <c r="E68" s="25"/>
      <c r="F68" s="11"/>
      <c r="G68" s="11"/>
    </row>
    <row r="69" spans="1:7" x14ac:dyDescent="0.2">
      <c r="A69" s="23"/>
      <c r="B69" s="30"/>
      <c r="C69" s="11"/>
      <c r="D69" s="24"/>
      <c r="E69" s="25"/>
      <c r="F69" s="11"/>
      <c r="G69" s="11"/>
    </row>
    <row r="70" spans="1:7" x14ac:dyDescent="0.2">
      <c r="A70" s="23"/>
      <c r="B70" s="30"/>
      <c r="C70" s="11"/>
      <c r="D70" s="24"/>
      <c r="E70" s="25"/>
      <c r="F70" s="11"/>
      <c r="G70" s="11"/>
    </row>
    <row r="71" spans="1:7" x14ac:dyDescent="0.2">
      <c r="A71" s="23"/>
      <c r="B71" s="30"/>
      <c r="C71" s="11"/>
      <c r="D71" s="24"/>
      <c r="E71" s="25"/>
      <c r="F71" s="11"/>
      <c r="G71" s="11"/>
    </row>
    <row r="72" spans="1:7" x14ac:dyDescent="0.2">
      <c r="A72" s="23"/>
      <c r="B72" s="30"/>
      <c r="C72" s="11"/>
      <c r="D72" s="24"/>
      <c r="E72" s="25"/>
      <c r="F72" s="11"/>
      <c r="G72" s="11"/>
    </row>
    <row r="73" spans="1:7" x14ac:dyDescent="0.2">
      <c r="A73" s="23"/>
      <c r="B73" s="30"/>
      <c r="C73" s="11"/>
      <c r="D73" s="24"/>
      <c r="E73" s="25"/>
      <c r="F73" s="11"/>
      <c r="G73" s="11"/>
    </row>
    <row r="74" spans="1:7" x14ac:dyDescent="0.2">
      <c r="A74" s="23"/>
      <c r="B74" s="30"/>
      <c r="C74" s="11"/>
      <c r="D74" s="24"/>
      <c r="E74" s="25"/>
      <c r="F74" s="11"/>
      <c r="G74" s="11"/>
    </row>
    <row r="75" spans="1:7" x14ac:dyDescent="0.2">
      <c r="A75" s="23"/>
      <c r="B75" s="30"/>
      <c r="C75" s="11"/>
      <c r="D75" s="24"/>
      <c r="E75" s="25"/>
      <c r="F75" s="11"/>
      <c r="G75" s="11"/>
    </row>
    <row r="76" spans="1:7" x14ac:dyDescent="0.2">
      <c r="A76" s="23"/>
      <c r="B76" s="30"/>
      <c r="C76" s="11"/>
      <c r="D76" s="24"/>
      <c r="E76" s="25"/>
      <c r="F76" s="11"/>
      <c r="G76" s="11"/>
    </row>
    <row r="77" spans="1:7" x14ac:dyDescent="0.2">
      <c r="A77" s="23"/>
      <c r="B77" s="30"/>
      <c r="C77" s="11"/>
      <c r="D77" s="24"/>
      <c r="E77" s="25"/>
      <c r="F77" s="11"/>
      <c r="G77" s="11"/>
    </row>
    <row r="78" spans="1:7" x14ac:dyDescent="0.2">
      <c r="A78" s="23"/>
      <c r="B78" s="30"/>
      <c r="C78" s="11"/>
      <c r="D78" s="24"/>
      <c r="E78" s="25"/>
      <c r="F78" s="11"/>
      <c r="G78" s="11"/>
    </row>
    <row r="79" spans="1:7" x14ac:dyDescent="0.2">
      <c r="A79" s="23"/>
      <c r="B79" s="30"/>
      <c r="C79" s="11"/>
      <c r="D79" s="24"/>
      <c r="E79" s="25"/>
      <c r="F79" s="11"/>
      <c r="G79" s="11"/>
    </row>
    <row r="80" spans="1:7" x14ac:dyDescent="0.2">
      <c r="A80" s="23"/>
      <c r="B80" s="30"/>
      <c r="C80" s="11"/>
      <c r="D80" s="24"/>
      <c r="E80" s="25"/>
      <c r="F80" s="11"/>
      <c r="G80" s="11"/>
    </row>
    <row r="81" spans="1:7" x14ac:dyDescent="0.2">
      <c r="A81" s="23"/>
      <c r="B81" s="30"/>
      <c r="C81" s="11"/>
      <c r="D81" s="24"/>
      <c r="E81" s="25"/>
      <c r="F81" s="11"/>
      <c r="G81" s="11"/>
    </row>
    <row r="82" spans="1:7" x14ac:dyDescent="0.2">
      <c r="A82" s="23"/>
      <c r="B82" s="30"/>
      <c r="C82" s="11"/>
      <c r="D82" s="24"/>
      <c r="E82" s="25"/>
      <c r="F82" s="11"/>
      <c r="G82" s="11"/>
    </row>
    <row r="83" spans="1:7" x14ac:dyDescent="0.2">
      <c r="A83" s="23"/>
      <c r="B83" s="30"/>
      <c r="C83" s="11"/>
      <c r="D83" s="24"/>
      <c r="E83" s="25"/>
      <c r="F83" s="11"/>
      <c r="G83" s="11"/>
    </row>
    <row r="84" spans="1:7" x14ac:dyDescent="0.2">
      <c r="A84" s="23"/>
      <c r="B84" s="30"/>
      <c r="C84" s="11"/>
      <c r="D84" s="24"/>
      <c r="E84" s="25"/>
      <c r="F84" s="11"/>
      <c r="G84" s="11"/>
    </row>
    <row r="85" spans="1:7" x14ac:dyDescent="0.2">
      <c r="A85" s="23"/>
      <c r="B85" s="30"/>
      <c r="C85" s="11"/>
      <c r="D85" s="24"/>
      <c r="E85" s="25"/>
      <c r="F85" s="11"/>
      <c r="G85" s="11"/>
    </row>
    <row r="86" spans="1:7" x14ac:dyDescent="0.2">
      <c r="A86" s="23"/>
      <c r="B86" s="30"/>
      <c r="C86" s="11"/>
      <c r="D86" s="24"/>
      <c r="E86" s="25"/>
      <c r="F86" s="11"/>
      <c r="G86" s="11"/>
    </row>
    <row r="87" spans="1:7" x14ac:dyDescent="0.2">
      <c r="A87" s="23"/>
      <c r="B87" s="30"/>
      <c r="C87" s="11"/>
      <c r="D87" s="24"/>
      <c r="E87" s="25"/>
      <c r="F87" s="11"/>
      <c r="G87" s="11"/>
    </row>
    <row r="88" spans="1:7" x14ac:dyDescent="0.2">
      <c r="A88" s="23"/>
      <c r="B88" s="30"/>
      <c r="C88" s="11"/>
      <c r="D88" s="24"/>
      <c r="E88" s="25"/>
      <c r="F88" s="11"/>
      <c r="G88" s="11"/>
    </row>
    <row r="89" spans="1:7" x14ac:dyDescent="0.2">
      <c r="A89" s="23"/>
      <c r="B89" s="30"/>
      <c r="C89" s="11"/>
      <c r="D89" s="24"/>
      <c r="E89" s="25"/>
      <c r="F89" s="11"/>
      <c r="G89" s="11"/>
    </row>
    <row r="90" spans="1:7" x14ac:dyDescent="0.2">
      <c r="A90" s="23"/>
      <c r="B90" s="30"/>
      <c r="C90" s="11"/>
      <c r="D90" s="24"/>
      <c r="E90" s="25"/>
      <c r="F90" s="11"/>
      <c r="G90" s="11"/>
    </row>
    <row r="91" spans="1:7" x14ac:dyDescent="0.2">
      <c r="A91" s="23"/>
      <c r="B91" s="30"/>
      <c r="C91" s="11"/>
      <c r="D91" s="24"/>
      <c r="E91" s="25"/>
      <c r="F91" s="11"/>
      <c r="G91" s="11"/>
    </row>
    <row r="92" spans="1:7" x14ac:dyDescent="0.2">
      <c r="A92" s="23"/>
      <c r="B92" s="30"/>
      <c r="C92" s="11"/>
      <c r="D92" s="24"/>
      <c r="E92" s="25"/>
      <c r="F92" s="11"/>
      <c r="G92" s="11"/>
    </row>
    <row r="93" spans="1:7" x14ac:dyDescent="0.2">
      <c r="A93" s="23"/>
      <c r="B93" s="30"/>
      <c r="C93" s="11"/>
      <c r="D93" s="24"/>
      <c r="E93" s="25"/>
      <c r="F93" s="11"/>
      <c r="G93" s="11"/>
    </row>
    <row r="94" spans="1:7" x14ac:dyDescent="0.2">
      <c r="A94" s="23"/>
      <c r="B94" s="30"/>
      <c r="C94" s="11"/>
      <c r="D94" s="24"/>
      <c r="E94" s="25"/>
      <c r="F94" s="11"/>
      <c r="G94" s="11"/>
    </row>
    <row r="95" spans="1:7" x14ac:dyDescent="0.2">
      <c r="A95" s="23"/>
      <c r="B95" s="30"/>
      <c r="C95" s="11"/>
      <c r="D95" s="24"/>
      <c r="E95" s="25"/>
      <c r="F95" s="11"/>
      <c r="G95" s="11"/>
    </row>
    <row r="96" spans="1:7" x14ac:dyDescent="0.2">
      <c r="A96" s="23"/>
      <c r="B96" s="30"/>
      <c r="C96" s="11"/>
      <c r="D96" s="24"/>
      <c r="E96" s="25"/>
      <c r="F96" s="11"/>
      <c r="G96" s="11"/>
    </row>
    <row r="97" spans="1:7" x14ac:dyDescent="0.2">
      <c r="A97" s="23"/>
      <c r="B97" s="30"/>
      <c r="C97" s="11"/>
      <c r="D97" s="24"/>
      <c r="E97" s="25"/>
      <c r="F97" s="11"/>
      <c r="G97" s="11"/>
    </row>
    <row r="98" spans="1:7" x14ac:dyDescent="0.2">
      <c r="A98" s="23"/>
      <c r="B98" s="30"/>
      <c r="C98" s="11"/>
      <c r="D98" s="24"/>
      <c r="E98" s="25"/>
      <c r="F98" s="11"/>
      <c r="G98" s="11"/>
    </row>
    <row r="99" spans="1:7" x14ac:dyDescent="0.2">
      <c r="A99" s="23"/>
      <c r="B99" s="30"/>
      <c r="C99" s="11"/>
      <c r="D99" s="24"/>
      <c r="E99" s="25"/>
      <c r="F99" s="11"/>
      <c r="G99" s="11"/>
    </row>
    <row r="100" spans="1:7" x14ac:dyDescent="0.2">
      <c r="A100" s="23"/>
      <c r="B100" s="30"/>
      <c r="C100" s="11"/>
      <c r="D100" s="24"/>
      <c r="E100" s="25"/>
      <c r="F100" s="11"/>
      <c r="G100" s="11"/>
    </row>
    <row r="101" spans="1:7" x14ac:dyDescent="0.2">
      <c r="A101" s="23"/>
      <c r="B101" s="30"/>
      <c r="C101" s="11"/>
      <c r="D101" s="24"/>
      <c r="E101" s="25"/>
      <c r="F101" s="11"/>
      <c r="G101" s="11"/>
    </row>
    <row r="102" spans="1:7" x14ac:dyDescent="0.2">
      <c r="A102" s="23"/>
      <c r="B102" s="30"/>
      <c r="C102" s="11"/>
      <c r="D102" s="24"/>
      <c r="E102" s="25"/>
      <c r="F102" s="11"/>
      <c r="G102" s="11"/>
    </row>
    <row r="103" spans="1:7" x14ac:dyDescent="0.2">
      <c r="A103" s="23"/>
      <c r="B103" s="30"/>
      <c r="C103" s="11"/>
      <c r="D103" s="24"/>
      <c r="E103" s="25"/>
      <c r="F103" s="11"/>
      <c r="G103" s="11"/>
    </row>
    <row r="104" spans="1:7" x14ac:dyDescent="0.2">
      <c r="A104" s="23"/>
      <c r="B104" s="30"/>
      <c r="C104" s="11"/>
      <c r="D104" s="24"/>
      <c r="E104" s="25"/>
      <c r="F104" s="11"/>
      <c r="G104" s="11"/>
    </row>
    <row r="105" spans="1:7" x14ac:dyDescent="0.2">
      <c r="A105" s="23"/>
      <c r="B105" s="30"/>
      <c r="C105" s="11"/>
      <c r="D105" s="24"/>
      <c r="E105" s="25"/>
      <c r="F105" s="11"/>
      <c r="G105" s="11"/>
    </row>
    <row r="106" spans="1:7" x14ac:dyDescent="0.2">
      <c r="A106" s="23"/>
      <c r="B106" s="30"/>
      <c r="C106" s="11"/>
      <c r="D106" s="24"/>
      <c r="E106" s="25"/>
      <c r="F106" s="11"/>
      <c r="G106" s="11"/>
    </row>
    <row r="107" spans="1:7" x14ac:dyDescent="0.2">
      <c r="A107" s="23"/>
      <c r="B107" s="30"/>
      <c r="C107" s="11"/>
      <c r="D107" s="24"/>
      <c r="E107" s="25"/>
      <c r="F107" s="11"/>
      <c r="G107" s="11"/>
    </row>
    <row r="108" spans="1:7" x14ac:dyDescent="0.2">
      <c r="A108" s="23"/>
      <c r="B108" s="30"/>
      <c r="C108" s="11"/>
      <c r="D108" s="24"/>
      <c r="E108" s="25"/>
      <c r="F108" s="11"/>
      <c r="G108" s="11"/>
    </row>
    <row r="109" spans="1:7" x14ac:dyDescent="0.2">
      <c r="A109" s="23"/>
      <c r="B109" s="30"/>
      <c r="C109" s="11"/>
      <c r="D109" s="24"/>
      <c r="E109" s="25"/>
      <c r="F109" s="11"/>
      <c r="G109" s="11"/>
    </row>
    <row r="110" spans="1:7" x14ac:dyDescent="0.2">
      <c r="A110" s="23"/>
      <c r="B110" s="30"/>
      <c r="C110" s="11"/>
      <c r="D110" s="24"/>
      <c r="E110" s="25"/>
      <c r="F110" s="11"/>
      <c r="G110" s="11"/>
    </row>
    <row r="111" spans="1:7" x14ac:dyDescent="0.2">
      <c r="A111" s="23"/>
      <c r="B111" s="30"/>
      <c r="C111" s="11"/>
      <c r="D111" s="24"/>
      <c r="E111" s="25"/>
      <c r="F111" s="11"/>
      <c r="G111" s="11"/>
    </row>
    <row r="112" spans="1:7" x14ac:dyDescent="0.2">
      <c r="A112" s="23"/>
      <c r="B112" s="30"/>
      <c r="C112" s="11"/>
      <c r="D112" s="24"/>
      <c r="E112" s="25"/>
      <c r="F112" s="11"/>
      <c r="G112" s="11"/>
    </row>
    <row r="113" spans="1:7" x14ac:dyDescent="0.2">
      <c r="A113" s="23"/>
      <c r="B113" s="30"/>
      <c r="C113" s="11"/>
      <c r="D113" s="24"/>
      <c r="E113" s="25"/>
      <c r="F113" s="11"/>
      <c r="G113" s="11"/>
    </row>
    <row r="114" spans="1:7" x14ac:dyDescent="0.2">
      <c r="A114" s="23"/>
      <c r="B114" s="30"/>
      <c r="C114" s="11"/>
      <c r="D114" s="24"/>
      <c r="E114" s="25"/>
      <c r="F114" s="11"/>
      <c r="G114" s="11"/>
    </row>
    <row r="115" spans="1:7" x14ac:dyDescent="0.2">
      <c r="A115" s="23"/>
      <c r="B115" s="30"/>
      <c r="C115" s="11"/>
      <c r="D115" s="24"/>
      <c r="E115" s="25"/>
      <c r="F115" s="11"/>
      <c r="G115" s="11"/>
    </row>
    <row r="116" spans="1:7" x14ac:dyDescent="0.2">
      <c r="A116" s="23"/>
      <c r="B116" s="30"/>
      <c r="C116" s="11"/>
      <c r="D116" s="24"/>
      <c r="E116" s="25"/>
      <c r="F116" s="11"/>
      <c r="G116" s="11"/>
    </row>
    <row r="117" spans="1:7" x14ac:dyDescent="0.2">
      <c r="A117" s="23"/>
      <c r="B117" s="30"/>
      <c r="C117" s="11"/>
      <c r="D117" s="24"/>
      <c r="E117" s="25"/>
      <c r="F117" s="11"/>
      <c r="G117" s="11"/>
    </row>
    <row r="118" spans="1:7" x14ac:dyDescent="0.2">
      <c r="A118" s="23"/>
      <c r="B118" s="30"/>
      <c r="C118" s="11"/>
      <c r="D118" s="24"/>
      <c r="E118" s="25"/>
      <c r="F118" s="11"/>
      <c r="G118" s="11"/>
    </row>
    <row r="119" spans="1:7" x14ac:dyDescent="0.2">
      <c r="A119" s="23"/>
      <c r="B119" s="30"/>
      <c r="C119" s="11"/>
      <c r="D119" s="24"/>
      <c r="E119" s="25"/>
      <c r="F119" s="11"/>
      <c r="G119" s="11"/>
    </row>
    <row r="120" spans="1:7" x14ac:dyDescent="0.2">
      <c r="A120" s="23"/>
      <c r="B120" s="30"/>
      <c r="C120" s="11"/>
      <c r="D120" s="24"/>
      <c r="E120" s="25"/>
      <c r="F120" s="11"/>
      <c r="G120" s="11"/>
    </row>
    <row r="121" spans="1:7" x14ac:dyDescent="0.2">
      <c r="A121" s="23"/>
      <c r="B121" s="30"/>
      <c r="C121" s="11"/>
      <c r="D121" s="24"/>
      <c r="E121" s="25"/>
      <c r="F121" s="11"/>
      <c r="G121" s="11"/>
    </row>
    <row r="122" spans="1:7" x14ac:dyDescent="0.2">
      <c r="A122" s="23"/>
      <c r="B122" s="30"/>
      <c r="C122" s="11"/>
      <c r="D122" s="24"/>
      <c r="E122" s="25"/>
      <c r="F122" s="11"/>
      <c r="G122" s="11"/>
    </row>
    <row r="123" spans="1:7" x14ac:dyDescent="0.2">
      <c r="A123" s="23"/>
      <c r="B123" s="30"/>
      <c r="C123" s="11"/>
      <c r="D123" s="24"/>
      <c r="E123" s="25"/>
      <c r="F123" s="11"/>
      <c r="G123" s="11"/>
    </row>
    <row r="124" spans="1:7" x14ac:dyDescent="0.2">
      <c r="A124" s="23"/>
      <c r="B124" s="30"/>
      <c r="C124" s="11"/>
      <c r="D124" s="24"/>
      <c r="E124" s="25"/>
      <c r="F124" s="11"/>
      <c r="G124" s="11"/>
    </row>
    <row r="125" spans="1:7" x14ac:dyDescent="0.2">
      <c r="A125" s="23"/>
      <c r="B125" s="30"/>
      <c r="C125" s="11"/>
      <c r="D125" s="24"/>
      <c r="E125" s="25"/>
      <c r="F125" s="11"/>
      <c r="G125" s="11"/>
    </row>
    <row r="126" spans="1:7" x14ac:dyDescent="0.2">
      <c r="A126" s="23"/>
      <c r="B126" s="30"/>
      <c r="C126" s="11"/>
      <c r="D126" s="24"/>
      <c r="E126" s="25"/>
      <c r="F126" s="11"/>
      <c r="G126" s="11"/>
    </row>
    <row r="127" spans="1:7" x14ac:dyDescent="0.2">
      <c r="A127" s="23"/>
      <c r="B127" s="30"/>
      <c r="C127" s="11"/>
      <c r="D127" s="24"/>
      <c r="E127" s="25"/>
      <c r="F127" s="11"/>
      <c r="G127" s="11"/>
    </row>
    <row r="128" spans="1:7" x14ac:dyDescent="0.2">
      <c r="A128" s="23"/>
      <c r="B128" s="30"/>
      <c r="C128" s="11"/>
      <c r="D128" s="24"/>
      <c r="E128" s="25"/>
      <c r="F128" s="11"/>
      <c r="G128" s="11"/>
    </row>
    <row r="129" spans="1:7" x14ac:dyDescent="0.2">
      <c r="A129" s="23"/>
      <c r="B129" s="30"/>
      <c r="C129" s="11"/>
      <c r="D129" s="24"/>
      <c r="E129" s="25"/>
      <c r="F129" s="11"/>
      <c r="G129" s="11"/>
    </row>
    <row r="130" spans="1:7" x14ac:dyDescent="0.2">
      <c r="A130" s="23"/>
      <c r="B130" s="30"/>
      <c r="C130" s="11"/>
      <c r="D130" s="24"/>
      <c r="E130" s="25"/>
      <c r="F130" s="11"/>
      <c r="G130" s="11"/>
    </row>
    <row r="131" spans="1:7" x14ac:dyDescent="0.2">
      <c r="A131" s="23"/>
      <c r="B131" s="30"/>
      <c r="C131" s="11"/>
      <c r="D131" s="24"/>
      <c r="E131" s="25"/>
      <c r="F131" s="11"/>
      <c r="G131" s="11"/>
    </row>
    <row r="132" spans="1:7" x14ac:dyDescent="0.2">
      <c r="A132" s="23"/>
      <c r="B132" s="30"/>
      <c r="C132" s="11"/>
      <c r="D132" s="24"/>
      <c r="E132" s="25"/>
      <c r="F132" s="11"/>
      <c r="G132" s="11"/>
    </row>
    <row r="133" spans="1:7" x14ac:dyDescent="0.2">
      <c r="A133" s="23"/>
      <c r="B133" s="30"/>
      <c r="C133" s="11"/>
      <c r="D133" s="24"/>
      <c r="E133" s="25"/>
      <c r="F133" s="11"/>
      <c r="G133" s="11"/>
    </row>
    <row r="134" spans="1:7" x14ac:dyDescent="0.2">
      <c r="A134" s="23"/>
      <c r="B134" s="30"/>
      <c r="C134" s="11"/>
      <c r="D134" s="24"/>
      <c r="E134" s="25"/>
      <c r="F134" s="11"/>
      <c r="G134" s="11"/>
    </row>
    <row r="135" spans="1:7" x14ac:dyDescent="0.2">
      <c r="A135" s="23"/>
      <c r="B135" s="30"/>
      <c r="C135" s="11"/>
      <c r="D135" s="24"/>
      <c r="E135" s="25"/>
      <c r="F135" s="11"/>
      <c r="G135" s="11"/>
    </row>
    <row r="136" spans="1:7" x14ac:dyDescent="0.2">
      <c r="A136" s="23"/>
      <c r="B136" s="30"/>
      <c r="C136" s="11"/>
      <c r="D136" s="24"/>
      <c r="E136" s="25"/>
      <c r="F136" s="11"/>
      <c r="G136" s="11"/>
    </row>
    <row r="137" spans="1:7" x14ac:dyDescent="0.2">
      <c r="A137" s="23"/>
      <c r="B137" s="30"/>
      <c r="C137" s="11"/>
      <c r="D137" s="24"/>
      <c r="E137" s="25"/>
      <c r="F137" s="11"/>
      <c r="G137" s="11"/>
    </row>
    <row r="138" spans="1:7" x14ac:dyDescent="0.2">
      <c r="A138" s="23"/>
      <c r="B138" s="30"/>
      <c r="C138" s="11"/>
      <c r="D138" s="24"/>
      <c r="E138" s="25"/>
      <c r="F138" s="11"/>
      <c r="G138" s="11"/>
    </row>
    <row r="139" spans="1:7" x14ac:dyDescent="0.2">
      <c r="A139" s="23"/>
      <c r="B139" s="30"/>
      <c r="C139" s="11"/>
      <c r="D139" s="24"/>
      <c r="E139" s="25"/>
      <c r="F139" s="11"/>
      <c r="G139" s="11"/>
    </row>
    <row r="140" spans="1:7" x14ac:dyDescent="0.2">
      <c r="A140" s="23"/>
      <c r="B140" s="30"/>
      <c r="C140" s="11"/>
      <c r="D140" s="24"/>
      <c r="E140" s="25"/>
      <c r="F140" s="11"/>
      <c r="G140" s="11"/>
    </row>
    <row r="141" spans="1:7" x14ac:dyDescent="0.2">
      <c r="A141" s="23"/>
      <c r="B141" s="30"/>
      <c r="C141" s="11"/>
      <c r="D141" s="24"/>
      <c r="E141" s="25"/>
      <c r="F141" s="11"/>
      <c r="G141" s="11"/>
    </row>
    <row r="142" spans="1:7" x14ac:dyDescent="0.2">
      <c r="A142" s="23"/>
      <c r="B142" s="30"/>
      <c r="C142" s="11"/>
      <c r="D142" s="24"/>
      <c r="E142" s="25"/>
      <c r="F142" s="11"/>
      <c r="G142" s="11"/>
    </row>
    <row r="143" spans="1:7" x14ac:dyDescent="0.2">
      <c r="A143" s="23"/>
      <c r="B143" s="30"/>
      <c r="C143" s="11"/>
      <c r="D143" s="24"/>
      <c r="E143" s="25"/>
      <c r="F143" s="11"/>
      <c r="G143" s="11"/>
    </row>
    <row r="144" spans="1:7" x14ac:dyDescent="0.2">
      <c r="A144" s="23"/>
      <c r="B144" s="30"/>
      <c r="C144" s="11"/>
      <c r="D144" s="24"/>
      <c r="E144" s="25"/>
      <c r="F144" s="11"/>
      <c r="G144" s="11"/>
    </row>
    <row r="145" spans="1:7" x14ac:dyDescent="0.2">
      <c r="A145" s="23"/>
      <c r="B145" s="30"/>
      <c r="C145" s="11"/>
      <c r="D145" s="24"/>
      <c r="E145" s="25"/>
      <c r="F145" s="11"/>
      <c r="G145" s="11"/>
    </row>
    <row r="146" spans="1:7" x14ac:dyDescent="0.2">
      <c r="A146" s="23"/>
      <c r="B146" s="30"/>
      <c r="C146" s="11"/>
      <c r="D146" s="24"/>
      <c r="E146" s="25"/>
      <c r="F146" s="11"/>
      <c r="G146" s="11"/>
    </row>
    <row r="147" spans="1:7" x14ac:dyDescent="0.2">
      <c r="A147" s="23"/>
      <c r="B147" s="30"/>
      <c r="C147" s="11"/>
      <c r="D147" s="24"/>
      <c r="E147" s="25"/>
      <c r="F147" s="11"/>
      <c r="G147" s="11"/>
    </row>
    <row r="148" spans="1:7" x14ac:dyDescent="0.2">
      <c r="A148" s="23"/>
      <c r="B148" s="30"/>
      <c r="C148" s="11"/>
      <c r="D148" s="24"/>
      <c r="E148" s="25"/>
      <c r="F148" s="11"/>
      <c r="G148" s="11"/>
    </row>
    <row r="149" spans="1:7" x14ac:dyDescent="0.2">
      <c r="A149" s="23"/>
      <c r="B149" s="30"/>
      <c r="C149" s="11"/>
      <c r="D149" s="24"/>
      <c r="E149" s="25"/>
      <c r="F149" s="11"/>
      <c r="G149" s="11"/>
    </row>
    <row r="150" spans="1:7" x14ac:dyDescent="0.2">
      <c r="A150" s="23"/>
      <c r="B150" s="30"/>
      <c r="C150" s="11"/>
      <c r="D150" s="24"/>
      <c r="E150" s="25"/>
      <c r="F150" s="11"/>
      <c r="G150" s="11"/>
    </row>
    <row r="151" spans="1:7" x14ac:dyDescent="0.2">
      <c r="A151" s="23"/>
      <c r="B151" s="30"/>
      <c r="C151" s="11"/>
      <c r="D151" s="24"/>
      <c r="E151" s="25"/>
      <c r="F151" s="11"/>
      <c r="G151" s="11"/>
    </row>
    <row r="152" spans="1:7" x14ac:dyDescent="0.2">
      <c r="A152" s="23"/>
      <c r="B152" s="30"/>
      <c r="C152" s="11"/>
      <c r="D152" s="24"/>
      <c r="E152" s="25"/>
      <c r="F152" s="11"/>
      <c r="G152" s="11"/>
    </row>
    <row r="153" spans="1:7" x14ac:dyDescent="0.2">
      <c r="A153" s="23"/>
      <c r="B153" s="30"/>
      <c r="C153" s="11"/>
      <c r="D153" s="24"/>
      <c r="E153" s="25"/>
      <c r="F153" s="11"/>
      <c r="G153" s="11"/>
    </row>
    <row r="154" spans="1:7" x14ac:dyDescent="0.2">
      <c r="A154" s="23"/>
      <c r="B154" s="30"/>
      <c r="C154" s="11"/>
      <c r="D154" s="24"/>
      <c r="E154" s="25"/>
      <c r="F154" s="11"/>
      <c r="G154" s="11"/>
    </row>
    <row r="155" spans="1:7" x14ac:dyDescent="0.2">
      <c r="A155" s="23"/>
      <c r="B155" s="30"/>
      <c r="C155" s="11"/>
      <c r="D155" s="24"/>
      <c r="E155" s="25"/>
      <c r="F155" s="11"/>
      <c r="G155" s="11"/>
    </row>
    <row r="156" spans="1:7" x14ac:dyDescent="0.2">
      <c r="A156" s="23"/>
      <c r="B156" s="30"/>
      <c r="C156" s="11"/>
      <c r="D156" s="24"/>
      <c r="E156" s="25"/>
      <c r="F156" s="11"/>
      <c r="G156" s="11"/>
    </row>
    <row r="157" spans="1:7" x14ac:dyDescent="0.2">
      <c r="A157" s="23"/>
      <c r="B157" s="30"/>
      <c r="C157" s="11"/>
      <c r="D157" s="24"/>
      <c r="E157" s="25"/>
      <c r="F157" s="11"/>
      <c r="G157" s="11"/>
    </row>
    <row r="158" spans="1:7" x14ac:dyDescent="0.2">
      <c r="A158" s="23"/>
      <c r="B158" s="30"/>
      <c r="C158" s="11"/>
      <c r="D158" s="24"/>
      <c r="E158" s="25"/>
      <c r="F158" s="11"/>
      <c r="G158" s="11"/>
    </row>
    <row r="159" spans="1:7" x14ac:dyDescent="0.2">
      <c r="A159" s="23"/>
      <c r="B159" s="30"/>
      <c r="C159" s="11"/>
      <c r="D159" s="24"/>
      <c r="E159" s="25"/>
      <c r="F159" s="11"/>
      <c r="G159" s="11"/>
    </row>
    <row r="160" spans="1:7" x14ac:dyDescent="0.2">
      <c r="A160" s="23"/>
      <c r="B160" s="30"/>
      <c r="C160" s="11"/>
      <c r="D160" s="24"/>
      <c r="E160" s="25"/>
      <c r="F160" s="11"/>
      <c r="G160" s="11"/>
    </row>
    <row r="161" spans="1:7" x14ac:dyDescent="0.2">
      <c r="A161" s="23"/>
      <c r="B161" s="30"/>
      <c r="C161" s="11"/>
      <c r="D161" s="24"/>
      <c r="E161" s="25"/>
      <c r="F161" s="11"/>
      <c r="G161" s="11"/>
    </row>
    <row r="162" spans="1:7" x14ac:dyDescent="0.2">
      <c r="A162" s="23"/>
      <c r="B162" s="30"/>
      <c r="C162" s="11"/>
      <c r="D162" s="24"/>
      <c r="E162" s="25"/>
      <c r="F162" s="11"/>
      <c r="G162" s="11"/>
    </row>
    <row r="163" spans="1:7" x14ac:dyDescent="0.2">
      <c r="A163" s="23"/>
      <c r="B163" s="30"/>
      <c r="C163" s="11"/>
      <c r="D163" s="24"/>
      <c r="E163" s="25"/>
      <c r="F163" s="11"/>
      <c r="G163" s="11"/>
    </row>
    <row r="164" spans="1:7" x14ac:dyDescent="0.2">
      <c r="A164" s="23"/>
      <c r="B164" s="30"/>
      <c r="C164" s="11"/>
      <c r="D164" s="24"/>
      <c r="E164" s="25"/>
      <c r="F164" s="11"/>
      <c r="G164" s="11"/>
    </row>
    <row r="165" spans="1:7" x14ac:dyDescent="0.2">
      <c r="A165" s="23"/>
      <c r="B165" s="30"/>
      <c r="C165" s="11"/>
      <c r="D165" s="24"/>
      <c r="E165" s="25"/>
      <c r="F165" s="11"/>
      <c r="G165" s="11"/>
    </row>
    <row r="166" spans="1:7" x14ac:dyDescent="0.2">
      <c r="A166" s="23"/>
      <c r="B166" s="30"/>
      <c r="C166" s="11"/>
      <c r="D166" s="24"/>
      <c r="E166" s="25"/>
      <c r="F166" s="11"/>
      <c r="G166" s="11"/>
    </row>
    <row r="167" spans="1:7" x14ac:dyDescent="0.2">
      <c r="A167" s="23"/>
      <c r="B167" s="30"/>
      <c r="C167" s="11"/>
      <c r="D167" s="24"/>
      <c r="E167" s="25"/>
      <c r="F167" s="11"/>
      <c r="G167" s="11"/>
    </row>
    <row r="168" spans="1:7" x14ac:dyDescent="0.2">
      <c r="A168" s="23"/>
      <c r="B168" s="30"/>
      <c r="C168" s="11"/>
      <c r="D168" s="24"/>
      <c r="E168" s="25"/>
      <c r="F168" s="11"/>
      <c r="G168" s="11"/>
    </row>
    <row r="169" spans="1:7" x14ac:dyDescent="0.2">
      <c r="A169" s="23"/>
      <c r="B169" s="30"/>
      <c r="C169" s="11"/>
      <c r="D169" s="24"/>
      <c r="E169" s="25"/>
      <c r="F169" s="11"/>
      <c r="G169" s="11"/>
    </row>
    <row r="170" spans="1:7" x14ac:dyDescent="0.2">
      <c r="A170" s="23"/>
      <c r="B170" s="30"/>
      <c r="C170" s="11"/>
      <c r="D170" s="24"/>
      <c r="E170" s="25"/>
      <c r="F170" s="11"/>
      <c r="G170" s="11"/>
    </row>
    <row r="171" spans="1:7" x14ac:dyDescent="0.2">
      <c r="A171" s="23"/>
      <c r="B171" s="30"/>
      <c r="C171" s="11"/>
      <c r="D171" s="24"/>
      <c r="E171" s="25"/>
      <c r="F171" s="11"/>
      <c r="G171" s="11"/>
    </row>
    <row r="172" spans="1:7" x14ac:dyDescent="0.2">
      <c r="A172" s="23"/>
      <c r="B172" s="30"/>
      <c r="C172" s="11"/>
      <c r="D172" s="24"/>
      <c r="E172" s="25"/>
      <c r="F172" s="11"/>
      <c r="G172" s="11"/>
    </row>
    <row r="173" spans="1:7" x14ac:dyDescent="0.2">
      <c r="A173" s="23"/>
      <c r="B173" s="30"/>
      <c r="C173" s="11"/>
      <c r="D173" s="24"/>
      <c r="E173" s="25"/>
      <c r="F173" s="11"/>
      <c r="G173" s="11"/>
    </row>
    <row r="174" spans="1:7" x14ac:dyDescent="0.2">
      <c r="A174" s="23"/>
      <c r="B174" s="30"/>
      <c r="C174" s="11"/>
      <c r="D174" s="24"/>
      <c r="E174" s="25"/>
      <c r="F174" s="11"/>
      <c r="G174" s="11"/>
    </row>
    <row r="175" spans="1:7" x14ac:dyDescent="0.2">
      <c r="A175" s="23"/>
      <c r="B175" s="30"/>
      <c r="C175" s="11"/>
      <c r="D175" s="24"/>
      <c r="E175" s="25"/>
      <c r="F175" s="11"/>
      <c r="G175" s="11"/>
    </row>
    <row r="176" spans="1:7" x14ac:dyDescent="0.2">
      <c r="A176" s="23"/>
      <c r="B176" s="30"/>
      <c r="C176" s="11"/>
      <c r="D176" s="24"/>
      <c r="E176" s="25"/>
      <c r="F176" s="11"/>
      <c r="G176" s="11"/>
    </row>
    <row r="177" spans="1:7" x14ac:dyDescent="0.2">
      <c r="A177" s="23"/>
      <c r="B177" s="30"/>
      <c r="C177" s="11"/>
      <c r="D177" s="24"/>
      <c r="E177" s="25"/>
      <c r="F177" s="11"/>
      <c r="G177" s="11"/>
    </row>
    <row r="178" spans="1:7" x14ac:dyDescent="0.2">
      <c r="A178" s="23"/>
      <c r="B178" s="30"/>
      <c r="C178" s="11"/>
      <c r="D178" s="24"/>
      <c r="E178" s="25"/>
      <c r="F178" s="11"/>
      <c r="G178" s="11"/>
    </row>
    <row r="179" spans="1:7" x14ac:dyDescent="0.2">
      <c r="A179" s="23"/>
      <c r="B179" s="30"/>
      <c r="C179" s="11"/>
      <c r="D179" s="24"/>
      <c r="E179" s="25"/>
      <c r="F179" s="11"/>
      <c r="G179" s="11"/>
    </row>
    <row r="180" spans="1:7" x14ac:dyDescent="0.2">
      <c r="A180" s="23"/>
      <c r="B180" s="30"/>
      <c r="C180" s="11"/>
      <c r="D180" s="24"/>
      <c r="E180" s="25"/>
      <c r="F180" s="11"/>
      <c r="G180" s="11"/>
    </row>
    <row r="181" spans="1:7" x14ac:dyDescent="0.2">
      <c r="A181" s="23"/>
      <c r="B181" s="30"/>
      <c r="C181" s="11"/>
      <c r="D181" s="24"/>
      <c r="E181" s="25"/>
      <c r="F181" s="11"/>
      <c r="G181" s="11"/>
    </row>
    <row r="182" spans="1:7" x14ac:dyDescent="0.2">
      <c r="A182" s="23"/>
      <c r="B182" s="30"/>
      <c r="C182" s="11"/>
      <c r="D182" s="24"/>
      <c r="E182" s="25"/>
      <c r="F182" s="11"/>
      <c r="G182" s="11"/>
    </row>
    <row r="183" spans="1:7" x14ac:dyDescent="0.2">
      <c r="A183" s="23"/>
      <c r="B183" s="30"/>
      <c r="C183" s="11"/>
      <c r="D183" s="24"/>
      <c r="E183" s="25"/>
      <c r="F183" s="11"/>
      <c r="G183" s="11"/>
    </row>
    <row r="184" spans="1:7" x14ac:dyDescent="0.2">
      <c r="A184" s="23"/>
      <c r="B184" s="30"/>
      <c r="C184" s="11"/>
      <c r="D184" s="24"/>
      <c r="E184" s="25"/>
      <c r="F184" s="11"/>
      <c r="G184" s="11"/>
    </row>
    <row r="185" spans="1:7" x14ac:dyDescent="0.2">
      <c r="A185" s="23"/>
      <c r="B185" s="30"/>
      <c r="C185" s="11"/>
      <c r="D185" s="24"/>
      <c r="E185" s="25"/>
      <c r="F185" s="11"/>
      <c r="G185" s="11"/>
    </row>
    <row r="186" spans="1:7" x14ac:dyDescent="0.2">
      <c r="A186" s="23"/>
      <c r="B186" s="30"/>
      <c r="C186" s="11"/>
      <c r="D186" s="24"/>
      <c r="E186" s="25"/>
      <c r="F186" s="11"/>
      <c r="G186" s="11"/>
    </row>
    <row r="187" spans="1:7" x14ac:dyDescent="0.2">
      <c r="A187" s="23"/>
      <c r="B187" s="30"/>
      <c r="C187" s="11"/>
      <c r="D187" s="24"/>
      <c r="E187" s="25"/>
      <c r="F187" s="11"/>
      <c r="G187" s="11"/>
    </row>
    <row r="188" spans="1:7" x14ac:dyDescent="0.2">
      <c r="A188" s="23"/>
      <c r="B188" s="30"/>
      <c r="C188" s="11"/>
      <c r="D188" s="24"/>
      <c r="E188" s="25"/>
      <c r="F188" s="11"/>
      <c r="G188" s="11"/>
    </row>
    <row r="189" spans="1:7" x14ac:dyDescent="0.2">
      <c r="A189" s="23"/>
      <c r="B189" s="30"/>
      <c r="C189" s="11"/>
      <c r="D189" s="24"/>
      <c r="E189" s="25"/>
      <c r="F189" s="11"/>
      <c r="G189" s="11"/>
    </row>
    <row r="190" spans="1:7" x14ac:dyDescent="0.2">
      <c r="A190" s="23"/>
      <c r="B190" s="30"/>
      <c r="C190" s="11"/>
      <c r="D190" s="24"/>
      <c r="E190" s="25"/>
      <c r="F190" s="11"/>
      <c r="G190" s="11"/>
    </row>
    <row r="191" spans="1:7" x14ac:dyDescent="0.2">
      <c r="A191" s="23"/>
      <c r="B191" s="30"/>
      <c r="C191" s="11"/>
      <c r="D191" s="24"/>
      <c r="E191" s="25"/>
      <c r="F191" s="11"/>
      <c r="G191" s="11"/>
    </row>
    <row r="192" spans="1:7" x14ac:dyDescent="0.2">
      <c r="A192" s="23"/>
      <c r="B192" s="30"/>
      <c r="C192" s="11"/>
      <c r="D192" s="24"/>
      <c r="E192" s="25"/>
      <c r="F192" s="11"/>
      <c r="G192" s="11"/>
    </row>
    <row r="193" spans="1:7" x14ac:dyDescent="0.2">
      <c r="A193" s="23"/>
      <c r="B193" s="30"/>
      <c r="C193" s="11"/>
      <c r="D193" s="24"/>
      <c r="E193" s="25"/>
      <c r="F193" s="11"/>
      <c r="G193" s="11"/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:G1594"/>
      <selection pane="bottomLeft"/>
    </sheetView>
  </sheetViews>
  <sheetFormatPr baseColWidth="10" defaultColWidth="12" defaultRowHeight="11.25" x14ac:dyDescent="0.2"/>
  <cols>
    <col min="2" max="2" width="19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43648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43648</v>
      </c>
      <c r="B5" s="30">
        <v>4.1666666666666664E-2</v>
      </c>
      <c r="C5" s="11" t="s">
        <v>29</v>
      </c>
      <c r="D5" s="24">
        <v>0</v>
      </c>
      <c r="E5" s="25">
        <v>0</v>
      </c>
      <c r="F5" s="11" t="s">
        <v>27</v>
      </c>
      <c r="G5" s="11" t="s">
        <v>28</v>
      </c>
    </row>
    <row r="6" spans="1:7" x14ac:dyDescent="0.2">
      <c r="A6" s="23"/>
      <c r="B6" s="30"/>
      <c r="C6" s="11"/>
      <c r="D6" s="24"/>
      <c r="E6" s="25"/>
      <c r="F6" s="11"/>
      <c r="G6" s="11"/>
    </row>
    <row r="7" spans="1:7" x14ac:dyDescent="0.2">
      <c r="A7" s="23"/>
      <c r="B7" s="30"/>
      <c r="C7" s="11"/>
      <c r="D7" s="24"/>
      <c r="E7" s="25"/>
      <c r="F7" s="11"/>
      <c r="G7" s="11"/>
    </row>
    <row r="8" spans="1:7" x14ac:dyDescent="0.2">
      <c r="A8" s="23"/>
      <c r="B8" s="30"/>
      <c r="C8" s="11"/>
      <c r="D8" s="24"/>
      <c r="E8" s="25"/>
      <c r="F8" s="11"/>
      <c r="G8" s="11"/>
    </row>
    <row r="9" spans="1:7" x14ac:dyDescent="0.2">
      <c r="A9" s="23"/>
      <c r="B9" s="30"/>
      <c r="C9" s="11"/>
      <c r="D9" s="24"/>
      <c r="E9" s="25"/>
      <c r="F9" s="11"/>
      <c r="G9" s="11"/>
    </row>
    <row r="10" spans="1:7" x14ac:dyDescent="0.2">
      <c r="A10" s="23"/>
      <c r="B10" s="30"/>
      <c r="C10" s="11"/>
      <c r="D10" s="24"/>
      <c r="E10" s="25"/>
      <c r="F10" s="11"/>
      <c r="G10" s="11"/>
    </row>
    <row r="11" spans="1:7" x14ac:dyDescent="0.2">
      <c r="A11" s="23"/>
      <c r="B11" s="30"/>
      <c r="C11" s="11"/>
      <c r="D11" s="24"/>
      <c r="E11" s="25"/>
      <c r="F11" s="11"/>
      <c r="G11" s="11"/>
    </row>
    <row r="12" spans="1:7" x14ac:dyDescent="0.2">
      <c r="A12" s="23"/>
      <c r="B12" s="30"/>
      <c r="C12" s="11"/>
      <c r="D12" s="24"/>
      <c r="E12" s="25"/>
      <c r="F12" s="11"/>
      <c r="G12" s="11"/>
    </row>
    <row r="13" spans="1:7" x14ac:dyDescent="0.2">
      <c r="A13" s="23"/>
      <c r="B13" s="30"/>
      <c r="C13" s="11"/>
      <c r="D13" s="24"/>
      <c r="E13" s="25"/>
      <c r="F13" s="11"/>
      <c r="G13" s="11"/>
    </row>
    <row r="14" spans="1:7" x14ac:dyDescent="0.2">
      <c r="A14" s="23"/>
      <c r="B14" s="30"/>
      <c r="C14" s="11"/>
      <c r="D14" s="24"/>
      <c r="E14" s="25"/>
      <c r="F14" s="11"/>
      <c r="G14" s="11"/>
    </row>
    <row r="15" spans="1:7" x14ac:dyDescent="0.2">
      <c r="A15" s="23"/>
      <c r="B15" s="30"/>
      <c r="C15" s="11"/>
      <c r="D15" s="24"/>
      <c r="E15" s="25"/>
      <c r="F15" s="11"/>
      <c r="G15" s="11"/>
    </row>
    <row r="16" spans="1:7" x14ac:dyDescent="0.2">
      <c r="A16" s="23"/>
      <c r="B16" s="30"/>
      <c r="C16" s="11"/>
      <c r="D16" s="24"/>
      <c r="E16" s="25"/>
      <c r="F16" s="11"/>
      <c r="G16" s="11"/>
    </row>
    <row r="17" spans="1:7" x14ac:dyDescent="0.2">
      <c r="A17" s="23"/>
      <c r="B17" s="30"/>
      <c r="C17" s="11"/>
      <c r="D17" s="24"/>
      <c r="E17" s="25"/>
      <c r="F17" s="11"/>
      <c r="G17" s="11"/>
    </row>
    <row r="18" spans="1:7" x14ac:dyDescent="0.2">
      <c r="A18" s="23"/>
      <c r="B18" s="30"/>
      <c r="C18" s="11"/>
      <c r="D18" s="24"/>
      <c r="E18" s="25"/>
      <c r="F18" s="11"/>
      <c r="G18" s="11"/>
    </row>
    <row r="19" spans="1:7" x14ac:dyDescent="0.2">
      <c r="A19" s="23"/>
      <c r="B19" s="30"/>
      <c r="C19" s="11"/>
      <c r="D19" s="24"/>
      <c r="E19" s="25"/>
      <c r="F19" s="11"/>
      <c r="G19" s="11"/>
    </row>
    <row r="20" spans="1:7" x14ac:dyDescent="0.2">
      <c r="A20" s="23"/>
      <c r="B20" s="30"/>
      <c r="C20" s="11"/>
      <c r="D20" s="24"/>
      <c r="E20" s="25"/>
      <c r="F20" s="11"/>
      <c r="G20" s="11"/>
    </row>
    <row r="21" spans="1:7" x14ac:dyDescent="0.2">
      <c r="A21" s="23"/>
      <c r="B21" s="30"/>
      <c r="C21" s="11"/>
      <c r="D21" s="24"/>
      <c r="E21" s="25"/>
      <c r="F21" s="11"/>
      <c r="G21" s="11"/>
    </row>
    <row r="22" spans="1:7" x14ac:dyDescent="0.2">
      <c r="A22" s="23"/>
      <c r="B22" s="30"/>
      <c r="C22" s="11"/>
      <c r="D22" s="24"/>
      <c r="E22" s="25"/>
      <c r="F22" s="11"/>
      <c r="G22" s="11"/>
    </row>
    <row r="23" spans="1:7" x14ac:dyDescent="0.2">
      <c r="A23" s="23"/>
      <c r="B23" s="30"/>
      <c r="C23" s="11"/>
      <c r="D23" s="24"/>
      <c r="E23" s="25"/>
      <c r="F23" s="11"/>
      <c r="G23" s="11"/>
    </row>
    <row r="24" spans="1:7" x14ac:dyDescent="0.2">
      <c r="A24" s="23"/>
      <c r="B24" s="30"/>
      <c r="C24" s="11"/>
      <c r="D24" s="24"/>
      <c r="E24" s="25"/>
      <c r="F24" s="11"/>
      <c r="G24" s="11"/>
    </row>
    <row r="25" spans="1:7" x14ac:dyDescent="0.2">
      <c r="A25" s="23"/>
      <c r="B25" s="30"/>
      <c r="C25" s="11"/>
      <c r="D25" s="24"/>
      <c r="E25" s="25"/>
      <c r="F25" s="11"/>
      <c r="G25" s="11"/>
    </row>
    <row r="26" spans="1:7" x14ac:dyDescent="0.2">
      <c r="A26" s="23"/>
      <c r="B26" s="30"/>
      <c r="C26" s="11"/>
      <c r="D26" s="24"/>
      <c r="E26" s="25"/>
      <c r="F26" s="11"/>
      <c r="G26" s="11"/>
    </row>
    <row r="27" spans="1:7" x14ac:dyDescent="0.2">
      <c r="A27" s="23"/>
      <c r="B27" s="30"/>
      <c r="C27" s="11"/>
      <c r="D27" s="24"/>
      <c r="E27" s="25"/>
      <c r="F27" s="11"/>
      <c r="G27" s="11"/>
    </row>
    <row r="28" spans="1:7" x14ac:dyDescent="0.2">
      <c r="A28" s="23"/>
      <c r="B28" s="30"/>
      <c r="C28" s="11"/>
      <c r="D28" s="24"/>
      <c r="E28" s="25"/>
      <c r="F28" s="11"/>
      <c r="G28" s="11"/>
    </row>
    <row r="29" spans="1:7" x14ac:dyDescent="0.2">
      <c r="A29" s="23"/>
      <c r="B29" s="30"/>
      <c r="C29" s="11"/>
      <c r="D29" s="24"/>
      <c r="E29" s="25"/>
      <c r="F29" s="11"/>
      <c r="G29" s="11"/>
    </row>
    <row r="30" spans="1:7" x14ac:dyDescent="0.2">
      <c r="A30" s="23"/>
      <c r="B30" s="30"/>
      <c r="C30" s="11"/>
      <c r="D30" s="24"/>
      <c r="E30" s="25"/>
      <c r="F30" s="11"/>
      <c r="G30" s="11"/>
    </row>
    <row r="31" spans="1:7" x14ac:dyDescent="0.2">
      <c r="A31" s="23"/>
      <c r="B31" s="30"/>
      <c r="C31" s="11"/>
      <c r="D31" s="24"/>
      <c r="E31" s="25"/>
      <c r="F31" s="11"/>
      <c r="G31" s="11"/>
    </row>
    <row r="32" spans="1:7" x14ac:dyDescent="0.2">
      <c r="A32" s="23"/>
      <c r="B32" s="30"/>
      <c r="C32" s="11"/>
      <c r="D32" s="24"/>
      <c r="E32" s="25"/>
      <c r="F32" s="11"/>
      <c r="G32" s="11"/>
    </row>
    <row r="33" spans="1:7" x14ac:dyDescent="0.2">
      <c r="A33" s="23"/>
      <c r="B33" s="30"/>
      <c r="C33" s="11"/>
      <c r="D33" s="24"/>
      <c r="E33" s="25"/>
      <c r="F33" s="11"/>
      <c r="G33" s="11"/>
    </row>
    <row r="34" spans="1:7" x14ac:dyDescent="0.2">
      <c r="A34" s="23"/>
      <c r="B34" s="30"/>
      <c r="C34" s="11"/>
      <c r="D34" s="24"/>
      <c r="E34" s="25"/>
      <c r="F34" s="11"/>
      <c r="G34" s="11"/>
    </row>
    <row r="35" spans="1:7" x14ac:dyDescent="0.2">
      <c r="A35" s="23"/>
      <c r="B35" s="30"/>
      <c r="C35" s="11"/>
      <c r="D35" s="24"/>
      <c r="E35" s="25"/>
      <c r="F35" s="11"/>
      <c r="G35" s="11"/>
    </row>
    <row r="36" spans="1:7" x14ac:dyDescent="0.2">
      <c r="A36" s="23"/>
      <c r="B36" s="30"/>
      <c r="C36" s="11"/>
      <c r="D36" s="24"/>
      <c r="E36" s="25"/>
      <c r="F36" s="11"/>
      <c r="G36" s="11"/>
    </row>
    <row r="37" spans="1:7" x14ac:dyDescent="0.2">
      <c r="A37" s="23"/>
      <c r="B37" s="30"/>
      <c r="C37" s="11"/>
      <c r="D37" s="24"/>
      <c r="E37" s="25"/>
      <c r="F37" s="11"/>
      <c r="G37" s="11"/>
    </row>
    <row r="38" spans="1:7" x14ac:dyDescent="0.2">
      <c r="A38" s="23"/>
      <c r="B38" s="30"/>
      <c r="C38" s="11"/>
      <c r="D38" s="24"/>
      <c r="E38" s="25"/>
      <c r="F38" s="11"/>
      <c r="G38" s="11"/>
    </row>
    <row r="39" spans="1:7" x14ac:dyDescent="0.2">
      <c r="A39" s="23"/>
      <c r="B39" s="30"/>
      <c r="C39" s="11"/>
      <c r="D39" s="24"/>
      <c r="E39" s="25"/>
      <c r="F39" s="11"/>
      <c r="G39" s="11"/>
    </row>
    <row r="40" spans="1:7" x14ac:dyDescent="0.2">
      <c r="A40" s="23"/>
      <c r="B40" s="30"/>
      <c r="C40" s="11"/>
      <c r="D40" s="24"/>
      <c r="E40" s="25"/>
      <c r="F40" s="11"/>
      <c r="G40" s="11"/>
    </row>
    <row r="41" spans="1:7" x14ac:dyDescent="0.2">
      <c r="A41" s="23"/>
      <c r="B41" s="30"/>
      <c r="C41" s="11"/>
      <c r="D41" s="24"/>
      <c r="E41" s="25"/>
      <c r="F41" s="11"/>
      <c r="G41" s="11"/>
    </row>
    <row r="42" spans="1:7" x14ac:dyDescent="0.2">
      <c r="A42" s="23"/>
      <c r="B42" s="30"/>
      <c r="C42" s="11"/>
      <c r="D42" s="24"/>
      <c r="E42" s="25"/>
      <c r="F42" s="11"/>
      <c r="G42" s="11"/>
    </row>
    <row r="43" spans="1:7" x14ac:dyDescent="0.2">
      <c r="A43" s="23"/>
      <c r="B43" s="30"/>
      <c r="C43" s="11"/>
      <c r="D43" s="24"/>
      <c r="E43" s="25"/>
      <c r="F43" s="11"/>
      <c r="G43" s="11"/>
    </row>
    <row r="44" spans="1:7" x14ac:dyDescent="0.2">
      <c r="A44" s="23"/>
      <c r="B44" s="30"/>
      <c r="C44" s="11"/>
      <c r="D44" s="24"/>
      <c r="E44" s="25"/>
      <c r="F44" s="11"/>
      <c r="G44" s="11"/>
    </row>
    <row r="45" spans="1:7" x14ac:dyDescent="0.2">
      <c r="A45" s="23"/>
      <c r="B45" s="30"/>
      <c r="C45" s="11"/>
      <c r="D45" s="24"/>
      <c r="E45" s="25"/>
      <c r="F45" s="11"/>
      <c r="G45" s="11"/>
    </row>
    <row r="46" spans="1:7" x14ac:dyDescent="0.2">
      <c r="A46" s="23"/>
      <c r="B46" s="30"/>
      <c r="C46" s="11"/>
      <c r="D46" s="24"/>
      <c r="E46" s="25"/>
      <c r="F46" s="11"/>
      <c r="G46" s="11"/>
    </row>
    <row r="47" spans="1:7" x14ac:dyDescent="0.2">
      <c r="A47" s="23"/>
      <c r="B47" s="30"/>
      <c r="C47" s="11"/>
      <c r="D47" s="24"/>
      <c r="E47" s="25"/>
      <c r="F47" s="11"/>
      <c r="G47" s="11"/>
    </row>
    <row r="48" spans="1:7" x14ac:dyDescent="0.2">
      <c r="A48" s="23"/>
      <c r="B48" s="30"/>
      <c r="C48" s="11"/>
      <c r="D48" s="24"/>
      <c r="E48" s="25"/>
      <c r="F48" s="11"/>
      <c r="G48" s="11"/>
    </row>
    <row r="49" spans="1:7" x14ac:dyDescent="0.2">
      <c r="A49" s="23"/>
      <c r="B49" s="30"/>
      <c r="C49" s="11"/>
      <c r="D49" s="24"/>
      <c r="E49" s="25"/>
      <c r="F49" s="11"/>
      <c r="G49" s="11"/>
    </row>
    <row r="50" spans="1:7" x14ac:dyDescent="0.2">
      <c r="A50" s="23"/>
      <c r="B50" s="30"/>
      <c r="C50" s="11"/>
      <c r="D50" s="24"/>
      <c r="E50" s="25"/>
      <c r="F50" s="11"/>
      <c r="G50" s="11"/>
    </row>
    <row r="51" spans="1:7" x14ac:dyDescent="0.2">
      <c r="A51" s="23"/>
      <c r="B51" s="30"/>
      <c r="C51" s="11"/>
      <c r="D51" s="24"/>
      <c r="E51" s="25"/>
      <c r="F51" s="11"/>
      <c r="G51" s="11"/>
    </row>
    <row r="52" spans="1:7" x14ac:dyDescent="0.2">
      <c r="A52" s="23"/>
      <c r="B52" s="30"/>
      <c r="C52" s="11"/>
      <c r="D52" s="24"/>
      <c r="E52" s="25"/>
      <c r="F52" s="11"/>
      <c r="G52" s="11"/>
    </row>
    <row r="53" spans="1:7" x14ac:dyDescent="0.2">
      <c r="A53" s="23"/>
      <c r="B53" s="30"/>
      <c r="C53" s="11"/>
      <c r="D53" s="24"/>
      <c r="E53" s="25"/>
      <c r="F53" s="11"/>
      <c r="G53" s="11"/>
    </row>
    <row r="54" spans="1:7" x14ac:dyDescent="0.2">
      <c r="A54" s="23"/>
      <c r="B54" s="30"/>
      <c r="C54" s="11"/>
      <c r="D54" s="24"/>
      <c r="E54" s="25"/>
      <c r="F54" s="11"/>
      <c r="G54" s="11"/>
    </row>
    <row r="55" spans="1:7" x14ac:dyDescent="0.2">
      <c r="A55" s="23"/>
      <c r="B55" s="30"/>
      <c r="C55" s="11"/>
      <c r="D55" s="24"/>
      <c r="E55" s="25"/>
      <c r="F55" s="11"/>
      <c r="G55" s="11"/>
    </row>
    <row r="56" spans="1:7" x14ac:dyDescent="0.2">
      <c r="A56" s="23"/>
      <c r="B56" s="30"/>
      <c r="C56" s="11"/>
      <c r="D56" s="24"/>
      <c r="E56" s="25"/>
      <c r="F56" s="11"/>
      <c r="G56" s="11"/>
    </row>
    <row r="57" spans="1:7" x14ac:dyDescent="0.2">
      <c r="A57" s="23"/>
      <c r="B57" s="30"/>
      <c r="C57" s="11"/>
      <c r="D57" s="24"/>
      <c r="E57" s="25"/>
      <c r="F57" s="11"/>
      <c r="G57" s="11"/>
    </row>
    <row r="58" spans="1:7" x14ac:dyDescent="0.2">
      <c r="A58" s="23"/>
      <c r="B58" s="30"/>
      <c r="C58" s="11"/>
      <c r="D58" s="24"/>
      <c r="E58" s="25"/>
      <c r="F58" s="11"/>
      <c r="G58" s="11"/>
    </row>
    <row r="59" spans="1:7" x14ac:dyDescent="0.2">
      <c r="A59" s="23"/>
      <c r="B59" s="30"/>
      <c r="C59" s="11"/>
      <c r="D59" s="24"/>
      <c r="E59" s="25"/>
      <c r="F59" s="11"/>
      <c r="G59" s="11"/>
    </row>
    <row r="60" spans="1:7" x14ac:dyDescent="0.2">
      <c r="A60" s="23"/>
      <c r="B60" s="30"/>
      <c r="C60" s="11"/>
      <c r="D60" s="24"/>
      <c r="E60" s="25"/>
      <c r="F60" s="11"/>
      <c r="G60" s="11"/>
    </row>
    <row r="61" spans="1:7" x14ac:dyDescent="0.2">
      <c r="A61" s="23"/>
      <c r="B61" s="30"/>
      <c r="C61" s="11"/>
      <c r="D61" s="24"/>
      <c r="E61" s="25"/>
      <c r="F61" s="11"/>
      <c r="G61" s="11"/>
    </row>
    <row r="62" spans="1:7" x14ac:dyDescent="0.2">
      <c r="A62" s="23"/>
      <c r="B62" s="30"/>
      <c r="C62" s="11"/>
      <c r="D62" s="24"/>
      <c r="E62" s="25"/>
      <c r="F62" s="11"/>
      <c r="G62" s="11"/>
    </row>
    <row r="63" spans="1:7" x14ac:dyDescent="0.2">
      <c r="A63" s="23"/>
      <c r="B63" s="30"/>
      <c r="C63" s="11"/>
      <c r="D63" s="24"/>
      <c r="E63" s="25"/>
      <c r="F63" s="11"/>
      <c r="G63" s="11"/>
    </row>
    <row r="64" spans="1:7" x14ac:dyDescent="0.2">
      <c r="A64" s="23"/>
      <c r="B64" s="30"/>
      <c r="C64" s="11"/>
      <c r="D64" s="24"/>
      <c r="E64" s="25"/>
      <c r="F64" s="11"/>
      <c r="G64" s="11"/>
    </row>
    <row r="65" spans="1:7" x14ac:dyDescent="0.2">
      <c r="A65" s="23"/>
      <c r="B65" s="30"/>
      <c r="C65" s="11"/>
      <c r="D65" s="24"/>
      <c r="E65" s="25"/>
      <c r="F65" s="11"/>
      <c r="G65" s="11"/>
    </row>
    <row r="66" spans="1:7" x14ac:dyDescent="0.2">
      <c r="A66" s="23"/>
      <c r="B66" s="30"/>
      <c r="C66" s="11"/>
      <c r="D66" s="24"/>
      <c r="E66" s="25"/>
      <c r="F66" s="11"/>
      <c r="G66" s="11"/>
    </row>
    <row r="67" spans="1:7" x14ac:dyDescent="0.2">
      <c r="A67" s="23"/>
      <c r="B67" s="30"/>
      <c r="C67" s="11"/>
      <c r="D67" s="24"/>
      <c r="E67" s="25"/>
      <c r="F67" s="11"/>
      <c r="G67" s="11"/>
    </row>
    <row r="68" spans="1:7" x14ac:dyDescent="0.2">
      <c r="A68" s="23"/>
      <c r="B68" s="30"/>
      <c r="C68" s="11"/>
      <c r="D68" s="24"/>
      <c r="E68" s="25"/>
      <c r="F68" s="11"/>
      <c r="G68" s="11"/>
    </row>
    <row r="69" spans="1:7" x14ac:dyDescent="0.2">
      <c r="A69" s="23"/>
      <c r="B69" s="30"/>
      <c r="C69" s="11"/>
      <c r="D69" s="24"/>
      <c r="E69" s="25"/>
      <c r="F69" s="11"/>
      <c r="G69" s="11"/>
    </row>
    <row r="70" spans="1:7" x14ac:dyDescent="0.2">
      <c r="A70" s="23"/>
      <c r="B70" s="30"/>
      <c r="C70" s="11"/>
      <c r="D70" s="24"/>
      <c r="E70" s="25"/>
      <c r="F70" s="11"/>
      <c r="G70" s="11"/>
    </row>
    <row r="71" spans="1:7" x14ac:dyDescent="0.2">
      <c r="A71" s="23"/>
      <c r="B71" s="30"/>
      <c r="C71" s="11"/>
      <c r="D71" s="24"/>
      <c r="E71" s="25"/>
      <c r="F71" s="11"/>
      <c r="G71" s="11"/>
    </row>
    <row r="72" spans="1:7" x14ac:dyDescent="0.2">
      <c r="A72" s="23"/>
      <c r="B72" s="30"/>
      <c r="C72" s="11"/>
      <c r="D72" s="24"/>
      <c r="E72" s="25"/>
      <c r="F72" s="11"/>
      <c r="G72" s="11"/>
    </row>
    <row r="73" spans="1:7" x14ac:dyDescent="0.2">
      <c r="A73" s="23"/>
      <c r="B73" s="30"/>
      <c r="C73" s="11"/>
      <c r="D73" s="24"/>
      <c r="E73" s="25"/>
      <c r="F73" s="11"/>
      <c r="G73" s="11"/>
    </row>
    <row r="74" spans="1:7" x14ac:dyDescent="0.2">
      <c r="A74" s="23"/>
      <c r="B74" s="30"/>
      <c r="C74" s="11"/>
      <c r="D74" s="24"/>
      <c r="E74" s="25"/>
      <c r="F74" s="11"/>
      <c r="G74" s="11"/>
    </row>
    <row r="75" spans="1:7" x14ac:dyDescent="0.2">
      <c r="A75" s="23"/>
      <c r="B75" s="30"/>
      <c r="C75" s="11"/>
      <c r="D75" s="24"/>
      <c r="E75" s="25"/>
      <c r="F75" s="11"/>
      <c r="G75" s="11"/>
    </row>
    <row r="76" spans="1:7" x14ac:dyDescent="0.2">
      <c r="A76" s="23"/>
      <c r="B76" s="30"/>
      <c r="C76" s="11"/>
      <c r="D76" s="24"/>
      <c r="E76" s="25"/>
      <c r="F76" s="11"/>
      <c r="G76" s="11"/>
    </row>
    <row r="77" spans="1:7" x14ac:dyDescent="0.2">
      <c r="A77" s="23"/>
      <c r="B77" s="30"/>
      <c r="C77" s="11"/>
      <c r="D77" s="24"/>
      <c r="E77" s="25"/>
      <c r="F77" s="11"/>
      <c r="G77" s="11"/>
    </row>
    <row r="78" spans="1:7" x14ac:dyDescent="0.2">
      <c r="A78" s="23"/>
      <c r="B78" s="30"/>
      <c r="C78" s="11"/>
      <c r="D78" s="24"/>
      <c r="E78" s="25"/>
      <c r="F78" s="11"/>
      <c r="G78" s="11"/>
    </row>
    <row r="79" spans="1:7" x14ac:dyDescent="0.2">
      <c r="A79" s="23"/>
      <c r="B79" s="30"/>
      <c r="C79" s="11"/>
      <c r="D79" s="24"/>
      <c r="E79" s="25"/>
      <c r="F79" s="11"/>
      <c r="G79" s="11"/>
    </row>
    <row r="80" spans="1:7" x14ac:dyDescent="0.2">
      <c r="A80" s="23"/>
      <c r="B80" s="30"/>
      <c r="C80" s="11"/>
      <c r="D80" s="24"/>
      <c r="E80" s="25"/>
      <c r="F80" s="11"/>
      <c r="G80" s="11"/>
    </row>
    <row r="81" spans="1:7" x14ac:dyDescent="0.2">
      <c r="A81" s="23"/>
      <c r="B81" s="30"/>
      <c r="C81" s="11"/>
      <c r="D81" s="24"/>
      <c r="E81" s="25"/>
      <c r="F81" s="11"/>
      <c r="G81" s="11"/>
    </row>
    <row r="82" spans="1:7" x14ac:dyDescent="0.2">
      <c r="A82" s="23"/>
      <c r="B82" s="30"/>
      <c r="C82" s="11"/>
      <c r="D82" s="24"/>
      <c r="E82" s="25"/>
      <c r="F82" s="11"/>
      <c r="G82" s="11"/>
    </row>
    <row r="83" spans="1:7" x14ac:dyDescent="0.2">
      <c r="A83" s="23"/>
      <c r="B83" s="30"/>
      <c r="C83" s="11"/>
      <c r="D83" s="24"/>
      <c r="E83" s="25"/>
      <c r="F83" s="11"/>
      <c r="G83" s="11"/>
    </row>
    <row r="84" spans="1:7" x14ac:dyDescent="0.2">
      <c r="A84" s="23"/>
      <c r="B84" s="30"/>
      <c r="C84" s="11"/>
      <c r="D84" s="24"/>
      <c r="E84" s="25"/>
      <c r="F84" s="11"/>
      <c r="G84" s="11"/>
    </row>
    <row r="85" spans="1:7" x14ac:dyDescent="0.2">
      <c r="A85" s="23"/>
      <c r="B85" s="30"/>
      <c r="C85" s="11"/>
      <c r="D85" s="24"/>
      <c r="E85" s="25"/>
      <c r="F85" s="11"/>
      <c r="G85" s="11"/>
    </row>
    <row r="86" spans="1:7" x14ac:dyDescent="0.2">
      <c r="A86" s="23"/>
      <c r="B86" s="30"/>
      <c r="C86" s="11"/>
      <c r="D86" s="24"/>
      <c r="E86" s="25"/>
      <c r="F86" s="11"/>
      <c r="G86" s="11"/>
    </row>
    <row r="87" spans="1:7" x14ac:dyDescent="0.2">
      <c r="A87" s="23"/>
      <c r="B87" s="30"/>
      <c r="C87" s="11"/>
      <c r="D87" s="24"/>
      <c r="E87" s="25"/>
      <c r="F87" s="11"/>
      <c r="G87" s="11"/>
    </row>
    <row r="88" spans="1:7" x14ac:dyDescent="0.2">
      <c r="A88" s="23"/>
      <c r="B88" s="30"/>
      <c r="C88" s="11"/>
      <c r="D88" s="24"/>
      <c r="E88" s="25"/>
      <c r="F88" s="11"/>
      <c r="G88" s="11"/>
    </row>
    <row r="89" spans="1:7" x14ac:dyDescent="0.2">
      <c r="A89" s="23"/>
      <c r="B89" s="30"/>
      <c r="C89" s="11"/>
      <c r="D89" s="24"/>
      <c r="E89" s="25"/>
      <c r="F89" s="11"/>
      <c r="G89" s="11"/>
    </row>
    <row r="90" spans="1:7" x14ac:dyDescent="0.2">
      <c r="A90" s="23"/>
      <c r="B90" s="30"/>
      <c r="C90" s="11"/>
      <c r="D90" s="24"/>
      <c r="E90" s="25"/>
      <c r="F90" s="11"/>
      <c r="G90" s="11"/>
    </row>
    <row r="91" spans="1:7" x14ac:dyDescent="0.2">
      <c r="A91" s="23"/>
      <c r="B91" s="30"/>
      <c r="C91" s="11"/>
      <c r="D91" s="24"/>
      <c r="E91" s="25"/>
      <c r="F91" s="11"/>
      <c r="G91" s="11"/>
    </row>
    <row r="92" spans="1:7" x14ac:dyDescent="0.2">
      <c r="A92" s="23"/>
      <c r="B92" s="30"/>
      <c r="C92" s="11"/>
      <c r="D92" s="24"/>
      <c r="E92" s="25"/>
      <c r="F92" s="11"/>
      <c r="G92" s="11"/>
    </row>
    <row r="93" spans="1:7" x14ac:dyDescent="0.2">
      <c r="A93" s="23"/>
      <c r="B93" s="30"/>
      <c r="C93" s="11"/>
      <c r="D93" s="24"/>
      <c r="E93" s="25"/>
      <c r="F93" s="11"/>
      <c r="G93" s="11"/>
    </row>
    <row r="94" spans="1:7" x14ac:dyDescent="0.2">
      <c r="A94" s="23"/>
      <c r="B94" s="30"/>
      <c r="C94" s="11"/>
      <c r="D94" s="24"/>
      <c r="E94" s="25"/>
      <c r="F94" s="11"/>
      <c r="G94" s="11"/>
    </row>
    <row r="95" spans="1:7" x14ac:dyDescent="0.2">
      <c r="A95" s="23"/>
      <c r="B95" s="30"/>
      <c r="C95" s="11"/>
      <c r="D95" s="24"/>
      <c r="E95" s="25"/>
      <c r="F95" s="11"/>
      <c r="G95" s="11"/>
    </row>
    <row r="96" spans="1:7" x14ac:dyDescent="0.2">
      <c r="A96" s="23"/>
      <c r="B96" s="30"/>
      <c r="C96" s="11"/>
      <c r="D96" s="24"/>
      <c r="E96" s="25"/>
      <c r="F96" s="11"/>
      <c r="G96" s="11"/>
    </row>
    <row r="97" spans="1:7" x14ac:dyDescent="0.2">
      <c r="A97" s="23"/>
      <c r="B97" s="30"/>
      <c r="C97" s="11"/>
      <c r="D97" s="24"/>
      <c r="E97" s="25"/>
      <c r="F97" s="11"/>
      <c r="G97" s="11"/>
    </row>
    <row r="98" spans="1:7" x14ac:dyDescent="0.2">
      <c r="A98" s="23"/>
      <c r="B98" s="30"/>
      <c r="C98" s="11"/>
      <c r="D98" s="24"/>
      <c r="E98" s="25"/>
      <c r="F98" s="11"/>
      <c r="G98" s="11"/>
    </row>
    <row r="99" spans="1:7" x14ac:dyDescent="0.2">
      <c r="A99" s="23"/>
      <c r="B99" s="30"/>
      <c r="C99" s="11"/>
      <c r="D99" s="24"/>
      <c r="E99" s="25"/>
      <c r="F99" s="11"/>
      <c r="G99" s="11"/>
    </row>
    <row r="100" spans="1:7" x14ac:dyDescent="0.2">
      <c r="A100" s="23"/>
      <c r="B100" s="30"/>
      <c r="C100" s="11"/>
      <c r="D100" s="24"/>
      <c r="E100" s="25"/>
      <c r="F100" s="11"/>
      <c r="G100" s="11"/>
    </row>
    <row r="101" spans="1:7" x14ac:dyDescent="0.2">
      <c r="A101" s="23"/>
      <c r="B101" s="30"/>
      <c r="C101" s="11"/>
      <c r="D101" s="24"/>
      <c r="E101" s="25"/>
      <c r="F101" s="11"/>
      <c r="G101" s="11"/>
    </row>
    <row r="102" spans="1:7" x14ac:dyDescent="0.2">
      <c r="A102" s="23"/>
      <c r="B102" s="30"/>
      <c r="C102" s="11"/>
      <c r="D102" s="24"/>
      <c r="E102" s="25"/>
      <c r="F102" s="11"/>
      <c r="G102" s="11"/>
    </row>
    <row r="103" spans="1:7" x14ac:dyDescent="0.2">
      <c r="A103" s="23"/>
      <c r="B103" s="30"/>
      <c r="C103" s="11"/>
      <c r="D103" s="24"/>
      <c r="E103" s="25"/>
      <c r="F103" s="11"/>
      <c r="G103" s="11"/>
    </row>
    <row r="104" spans="1:7" x14ac:dyDescent="0.2">
      <c r="A104" s="23"/>
      <c r="B104" s="30"/>
      <c r="C104" s="11"/>
      <c r="D104" s="24"/>
      <c r="E104" s="25"/>
      <c r="F104" s="11"/>
      <c r="G104" s="11"/>
    </row>
    <row r="105" spans="1:7" x14ac:dyDescent="0.2">
      <c r="A105" s="23"/>
      <c r="B105" s="30"/>
      <c r="C105" s="11"/>
      <c r="D105" s="24"/>
      <c r="E105" s="25"/>
      <c r="F105" s="11"/>
      <c r="G105" s="11"/>
    </row>
    <row r="106" spans="1:7" x14ac:dyDescent="0.2">
      <c r="A106" s="23"/>
      <c r="B106" s="30"/>
      <c r="C106" s="11"/>
      <c r="D106" s="24"/>
      <c r="E106" s="25"/>
      <c r="F106" s="11"/>
      <c r="G106" s="11"/>
    </row>
    <row r="107" spans="1:7" x14ac:dyDescent="0.2">
      <c r="A107" s="23"/>
      <c r="B107" s="30"/>
      <c r="C107" s="11"/>
      <c r="D107" s="24"/>
      <c r="E107" s="25"/>
      <c r="F107" s="11"/>
      <c r="G107" s="11"/>
    </row>
    <row r="108" spans="1:7" x14ac:dyDescent="0.2">
      <c r="A108" s="23"/>
      <c r="B108" s="30"/>
      <c r="C108" s="11"/>
      <c r="D108" s="24"/>
      <c r="E108" s="25"/>
      <c r="F108" s="11"/>
      <c r="G108" s="11"/>
    </row>
    <row r="109" spans="1:7" x14ac:dyDescent="0.2">
      <c r="A109" s="23"/>
      <c r="B109" s="30"/>
      <c r="C109" s="11"/>
      <c r="D109" s="24"/>
      <c r="E109" s="25"/>
      <c r="F109" s="11"/>
      <c r="G109" s="11"/>
    </row>
    <row r="110" spans="1:7" x14ac:dyDescent="0.2">
      <c r="A110" s="23"/>
      <c r="B110" s="30"/>
      <c r="C110" s="11"/>
      <c r="D110" s="24"/>
      <c r="E110" s="25"/>
      <c r="F110" s="11"/>
      <c r="G110" s="11"/>
    </row>
    <row r="111" spans="1:7" x14ac:dyDescent="0.2">
      <c r="A111" s="23"/>
      <c r="B111" s="30"/>
      <c r="C111" s="11"/>
      <c r="D111" s="24"/>
      <c r="E111" s="25"/>
      <c r="F111" s="11"/>
      <c r="G111" s="11"/>
    </row>
    <row r="112" spans="1:7" x14ac:dyDescent="0.2">
      <c r="A112" s="23"/>
      <c r="B112" s="30"/>
      <c r="C112" s="11"/>
      <c r="D112" s="24"/>
      <c r="E112" s="25"/>
      <c r="F112" s="11"/>
      <c r="G112" s="11"/>
    </row>
    <row r="113" spans="1:7" x14ac:dyDescent="0.2">
      <c r="A113" s="23"/>
      <c r="B113" s="30"/>
      <c r="C113" s="11"/>
      <c r="D113" s="24"/>
      <c r="E113" s="25"/>
      <c r="F113" s="11"/>
      <c r="G113" s="11"/>
    </row>
    <row r="114" spans="1:7" x14ac:dyDescent="0.2">
      <c r="A114" s="23"/>
      <c r="B114" s="30"/>
      <c r="C114" s="11"/>
      <c r="D114" s="24"/>
      <c r="E114" s="25"/>
      <c r="F114" s="11"/>
      <c r="G114" s="11"/>
    </row>
    <row r="115" spans="1:7" x14ac:dyDescent="0.2">
      <c r="A115" s="23"/>
      <c r="B115" s="30"/>
      <c r="C115" s="11"/>
      <c r="D115" s="24"/>
      <c r="E115" s="25"/>
      <c r="F115" s="11"/>
      <c r="G115" s="11"/>
    </row>
    <row r="116" spans="1:7" x14ac:dyDescent="0.2">
      <c r="A116" s="23"/>
      <c r="B116" s="30"/>
      <c r="C116" s="11"/>
      <c r="D116" s="24"/>
      <c r="E116" s="25"/>
      <c r="F116" s="11"/>
      <c r="G116" s="11"/>
    </row>
    <row r="117" spans="1:7" x14ac:dyDescent="0.2">
      <c r="A117" s="23"/>
      <c r="B117" s="30"/>
      <c r="C117" s="11"/>
      <c r="D117" s="24"/>
      <c r="E117" s="25"/>
      <c r="F117" s="11"/>
      <c r="G117" s="11"/>
    </row>
    <row r="118" spans="1:7" x14ac:dyDescent="0.2">
      <c r="A118" s="23"/>
      <c r="B118" s="30"/>
      <c r="C118" s="11"/>
      <c r="D118" s="24"/>
      <c r="E118" s="25"/>
      <c r="F118" s="11"/>
      <c r="G118" s="11"/>
    </row>
    <row r="119" spans="1:7" x14ac:dyDescent="0.2">
      <c r="A119" s="23"/>
      <c r="B119" s="30"/>
      <c r="C119" s="11"/>
      <c r="D119" s="24"/>
      <c r="E119" s="25"/>
      <c r="F119" s="11"/>
      <c r="G119" s="11"/>
    </row>
    <row r="120" spans="1:7" x14ac:dyDescent="0.2">
      <c r="A120" s="23"/>
      <c r="B120" s="30"/>
      <c r="C120" s="11"/>
      <c r="D120" s="24"/>
      <c r="E120" s="25"/>
      <c r="F120" s="11"/>
      <c r="G120" s="11"/>
    </row>
    <row r="121" spans="1:7" x14ac:dyDescent="0.2">
      <c r="A121" s="23"/>
      <c r="B121" s="30"/>
      <c r="C121" s="11"/>
      <c r="D121" s="24"/>
      <c r="E121" s="25"/>
      <c r="F121" s="11"/>
      <c r="G121" s="11"/>
    </row>
    <row r="122" spans="1:7" x14ac:dyDescent="0.2">
      <c r="A122" s="23"/>
      <c r="B122" s="30"/>
      <c r="C122" s="11"/>
      <c r="D122" s="24"/>
      <c r="E122" s="25"/>
      <c r="F122" s="11"/>
      <c r="G122" s="11"/>
    </row>
    <row r="123" spans="1:7" x14ac:dyDescent="0.2">
      <c r="A123" s="23"/>
      <c r="B123" s="30"/>
      <c r="C123" s="11"/>
      <c r="D123" s="24"/>
      <c r="E123" s="25"/>
      <c r="F123" s="11"/>
      <c r="G123" s="11"/>
    </row>
    <row r="124" spans="1:7" x14ac:dyDescent="0.2">
      <c r="A124" s="23"/>
      <c r="B124" s="30"/>
      <c r="C124" s="11"/>
      <c r="D124" s="24"/>
      <c r="E124" s="25"/>
      <c r="F124" s="11"/>
      <c r="G124" s="11"/>
    </row>
    <row r="125" spans="1:7" x14ac:dyDescent="0.2">
      <c r="A125" s="23"/>
      <c r="B125" s="30"/>
      <c r="C125" s="11"/>
      <c r="D125" s="24"/>
      <c r="E125" s="25"/>
      <c r="F125" s="11"/>
      <c r="G125" s="11"/>
    </row>
    <row r="126" spans="1:7" x14ac:dyDescent="0.2">
      <c r="A126" s="23"/>
      <c r="B126" s="30"/>
      <c r="C126" s="11"/>
      <c r="D126" s="24"/>
      <c r="E126" s="25"/>
      <c r="F126" s="11"/>
      <c r="G126" s="11"/>
    </row>
    <row r="127" spans="1:7" x14ac:dyDescent="0.2">
      <c r="A127" s="23"/>
      <c r="B127" s="30"/>
      <c r="C127" s="11"/>
      <c r="D127" s="24"/>
      <c r="E127" s="25"/>
      <c r="F127" s="11"/>
      <c r="G127" s="11"/>
    </row>
    <row r="128" spans="1:7" x14ac:dyDescent="0.2">
      <c r="A128" s="23"/>
      <c r="B128" s="30"/>
      <c r="C128" s="11"/>
      <c r="D128" s="24"/>
      <c r="E128" s="25"/>
      <c r="F128" s="11"/>
      <c r="G128" s="11"/>
    </row>
    <row r="129" spans="1:7" x14ac:dyDescent="0.2">
      <c r="A129" s="23"/>
      <c r="B129" s="30"/>
      <c r="C129" s="11"/>
      <c r="D129" s="24"/>
      <c r="E129" s="25"/>
      <c r="F129" s="11"/>
      <c r="G129" s="11"/>
    </row>
    <row r="130" spans="1:7" x14ac:dyDescent="0.2">
      <c r="A130" s="23"/>
      <c r="B130" s="30"/>
      <c r="C130" s="11"/>
      <c r="D130" s="24"/>
      <c r="E130" s="25"/>
      <c r="F130" s="11"/>
      <c r="G130" s="11"/>
    </row>
    <row r="131" spans="1:7" x14ac:dyDescent="0.2">
      <c r="A131" s="23"/>
      <c r="B131" s="30"/>
      <c r="C131" s="11"/>
      <c r="D131" s="24"/>
      <c r="E131" s="25"/>
      <c r="F131" s="11"/>
      <c r="G131" s="11"/>
    </row>
    <row r="132" spans="1:7" x14ac:dyDescent="0.2">
      <c r="A132" s="23"/>
      <c r="B132" s="30"/>
      <c r="C132" s="11"/>
      <c r="D132" s="24"/>
      <c r="E132" s="25"/>
      <c r="F132" s="11"/>
      <c r="G132" s="11"/>
    </row>
    <row r="133" spans="1:7" x14ac:dyDescent="0.2">
      <c r="A133" s="23"/>
      <c r="B133" s="30"/>
      <c r="C133" s="11"/>
      <c r="D133" s="24"/>
      <c r="E133" s="25"/>
      <c r="F133" s="11"/>
      <c r="G133" s="11"/>
    </row>
    <row r="134" spans="1:7" x14ac:dyDescent="0.2">
      <c r="A134" s="23"/>
      <c r="B134" s="30"/>
      <c r="C134" s="11"/>
      <c r="D134" s="24"/>
      <c r="E134" s="25"/>
      <c r="F134" s="11"/>
      <c r="G134" s="11"/>
    </row>
    <row r="135" spans="1:7" x14ac:dyDescent="0.2">
      <c r="A135" s="23"/>
      <c r="B135" s="30"/>
      <c r="C135" s="11"/>
      <c r="D135" s="24"/>
      <c r="E135" s="25"/>
      <c r="F135" s="11"/>
      <c r="G135" s="11"/>
    </row>
    <row r="136" spans="1:7" x14ac:dyDescent="0.2">
      <c r="A136" s="23"/>
      <c r="B136" s="30"/>
      <c r="C136" s="11"/>
      <c r="D136" s="24"/>
      <c r="E136" s="25"/>
      <c r="F136" s="11"/>
      <c r="G136" s="11"/>
    </row>
    <row r="137" spans="1:7" x14ac:dyDescent="0.2">
      <c r="A137" s="23"/>
      <c r="B137" s="30"/>
      <c r="C137" s="11"/>
      <c r="D137" s="24"/>
      <c r="E137" s="25"/>
      <c r="F137" s="11"/>
      <c r="G137" s="11"/>
    </row>
    <row r="138" spans="1:7" x14ac:dyDescent="0.2">
      <c r="A138" s="23"/>
      <c r="B138" s="30"/>
      <c r="C138" s="11"/>
      <c r="D138" s="24"/>
      <c r="E138" s="25"/>
      <c r="F138" s="11"/>
      <c r="G138" s="11"/>
    </row>
    <row r="139" spans="1:7" x14ac:dyDescent="0.2">
      <c r="A139" s="23"/>
      <c r="B139" s="30"/>
      <c r="C139" s="11"/>
      <c r="D139" s="24"/>
      <c r="E139" s="25"/>
      <c r="F139" s="11"/>
      <c r="G139" s="11"/>
    </row>
    <row r="140" spans="1:7" x14ac:dyDescent="0.2">
      <c r="A140" s="23"/>
      <c r="B140" s="30"/>
      <c r="C140" s="11"/>
      <c r="D140" s="24"/>
      <c r="E140" s="25"/>
      <c r="F140" s="11"/>
      <c r="G140" s="11"/>
    </row>
    <row r="141" spans="1:7" x14ac:dyDescent="0.2">
      <c r="A141" s="23"/>
      <c r="B141" s="30"/>
      <c r="C141" s="11"/>
      <c r="D141" s="24"/>
      <c r="E141" s="25"/>
      <c r="F141" s="11"/>
      <c r="G141" s="11"/>
    </row>
    <row r="142" spans="1:7" x14ac:dyDescent="0.2">
      <c r="A142" s="23"/>
      <c r="B142" s="30"/>
      <c r="C142" s="11"/>
      <c r="D142" s="24"/>
      <c r="E142" s="25"/>
      <c r="F142" s="11"/>
      <c r="G142" s="11"/>
    </row>
    <row r="143" spans="1:7" x14ac:dyDescent="0.2">
      <c r="A143" s="23"/>
      <c r="B143" s="30"/>
      <c r="C143" s="11"/>
      <c r="D143" s="24"/>
      <c r="E143" s="25"/>
      <c r="F143" s="11"/>
      <c r="G143" s="11"/>
    </row>
    <row r="144" spans="1:7" x14ac:dyDescent="0.2">
      <c r="A144" s="23"/>
      <c r="B144" s="30"/>
      <c r="C144" s="11"/>
      <c r="D144" s="24"/>
      <c r="E144" s="25"/>
      <c r="F144" s="11"/>
      <c r="G144" s="11"/>
    </row>
    <row r="145" spans="1:7" x14ac:dyDescent="0.2">
      <c r="A145" s="23"/>
      <c r="B145" s="30"/>
      <c r="C145" s="11"/>
      <c r="D145" s="24"/>
      <c r="E145" s="25"/>
      <c r="F145" s="11"/>
      <c r="G145" s="11"/>
    </row>
    <row r="146" spans="1:7" x14ac:dyDescent="0.2">
      <c r="A146" s="23"/>
      <c r="B146" s="30"/>
      <c r="C146" s="11"/>
      <c r="D146" s="24"/>
      <c r="E146" s="25"/>
      <c r="F146" s="11"/>
      <c r="G146" s="11"/>
    </row>
    <row r="147" spans="1:7" x14ac:dyDescent="0.2">
      <c r="A147" s="23"/>
      <c r="B147" s="30"/>
      <c r="C147" s="11"/>
      <c r="D147" s="24"/>
      <c r="E147" s="25"/>
      <c r="F147" s="11"/>
      <c r="G147" s="11"/>
    </row>
    <row r="148" spans="1:7" x14ac:dyDescent="0.2">
      <c r="A148" s="23"/>
      <c r="B148" s="30"/>
      <c r="C148" s="11"/>
      <c r="D148" s="24"/>
      <c r="E148" s="25"/>
      <c r="F148" s="11"/>
      <c r="G148" s="11"/>
    </row>
    <row r="149" spans="1:7" x14ac:dyDescent="0.2">
      <c r="A149" s="23"/>
      <c r="B149" s="30"/>
      <c r="C149" s="11"/>
      <c r="D149" s="24"/>
      <c r="E149" s="25"/>
      <c r="F149" s="11"/>
      <c r="G149" s="11"/>
    </row>
    <row r="150" spans="1:7" x14ac:dyDescent="0.2">
      <c r="A150" s="23"/>
      <c r="B150" s="30"/>
      <c r="C150" s="11"/>
      <c r="D150" s="24"/>
      <c r="E150" s="25"/>
      <c r="F150" s="11"/>
      <c r="G150" s="11"/>
    </row>
    <row r="151" spans="1:7" x14ac:dyDescent="0.2">
      <c r="A151" s="23"/>
      <c r="B151" s="30"/>
      <c r="C151" s="11"/>
      <c r="D151" s="24"/>
      <c r="E151" s="25"/>
      <c r="F151" s="11"/>
      <c r="G151" s="11"/>
    </row>
    <row r="152" spans="1:7" x14ac:dyDescent="0.2">
      <c r="A152" s="23"/>
      <c r="B152" s="30"/>
      <c r="C152" s="11"/>
      <c r="D152" s="24"/>
      <c r="E152" s="25"/>
      <c r="F152" s="11"/>
      <c r="G152" s="11"/>
    </row>
    <row r="153" spans="1:7" x14ac:dyDescent="0.2">
      <c r="A153" s="23"/>
      <c r="B153" s="30"/>
      <c r="C153" s="11"/>
      <c r="D153" s="24"/>
      <c r="E153" s="25"/>
      <c r="F153" s="11"/>
      <c r="G153" s="11"/>
    </row>
    <row r="154" spans="1:7" x14ac:dyDescent="0.2">
      <c r="A154" s="23"/>
      <c r="B154" s="30"/>
      <c r="C154" s="11"/>
      <c r="D154" s="24"/>
      <c r="E154" s="25"/>
      <c r="F154" s="11"/>
      <c r="G154" s="11"/>
    </row>
    <row r="155" spans="1:7" x14ac:dyDescent="0.2">
      <c r="A155" s="23"/>
      <c r="B155" s="30"/>
      <c r="C155" s="11"/>
      <c r="D155" s="24"/>
      <c r="E155" s="25"/>
      <c r="F155" s="11"/>
      <c r="G155" s="11"/>
    </row>
    <row r="156" spans="1:7" x14ac:dyDescent="0.2">
      <c r="A156" s="23"/>
      <c r="B156" s="30"/>
      <c r="C156" s="11"/>
      <c r="D156" s="24"/>
      <c r="E156" s="25"/>
      <c r="F156" s="11"/>
      <c r="G156" s="11"/>
    </row>
    <row r="157" spans="1:7" x14ac:dyDescent="0.2">
      <c r="A157" s="23"/>
      <c r="B157" s="30"/>
      <c r="C157" s="11"/>
      <c r="D157" s="24"/>
      <c r="E157" s="25"/>
      <c r="F157" s="11"/>
      <c r="G157" s="11"/>
    </row>
    <row r="158" spans="1:7" x14ac:dyDescent="0.2">
      <c r="A158" s="23"/>
      <c r="B158" s="30"/>
      <c r="C158" s="11"/>
      <c r="D158" s="24"/>
      <c r="E158" s="25"/>
      <c r="F158" s="11"/>
      <c r="G158" s="11"/>
    </row>
    <row r="159" spans="1:7" x14ac:dyDescent="0.2">
      <c r="A159" s="23"/>
      <c r="B159" s="30"/>
      <c r="C159" s="11"/>
      <c r="D159" s="24"/>
      <c r="E159" s="25"/>
      <c r="F159" s="11"/>
      <c r="G159" s="11"/>
    </row>
    <row r="160" spans="1:7" x14ac:dyDescent="0.2">
      <c r="A160" s="23"/>
      <c r="B160" s="30"/>
      <c r="C160" s="11"/>
      <c r="D160" s="24"/>
      <c r="E160" s="25"/>
      <c r="F160" s="11"/>
      <c r="G160" s="11"/>
    </row>
    <row r="161" spans="1:7" x14ac:dyDescent="0.2">
      <c r="A161" s="23"/>
      <c r="B161" s="30"/>
      <c r="C161" s="11"/>
      <c r="D161" s="24"/>
      <c r="E161" s="25"/>
      <c r="F161" s="11"/>
      <c r="G161" s="11"/>
    </row>
    <row r="162" spans="1:7" x14ac:dyDescent="0.2">
      <c r="A162" s="23"/>
      <c r="B162" s="30"/>
      <c r="C162" s="11"/>
      <c r="D162" s="24"/>
      <c r="E162" s="25"/>
      <c r="F162" s="11"/>
      <c r="G162" s="11"/>
    </row>
    <row r="163" spans="1:7" x14ac:dyDescent="0.2">
      <c r="A163" s="23"/>
      <c r="B163" s="30"/>
      <c r="C163" s="11"/>
      <c r="D163" s="24"/>
      <c r="E163" s="25"/>
      <c r="F163" s="11"/>
      <c r="G163" s="11"/>
    </row>
    <row r="164" spans="1:7" x14ac:dyDescent="0.2">
      <c r="A164" s="23"/>
      <c r="B164" s="30"/>
      <c r="C164" s="11"/>
      <c r="D164" s="24"/>
      <c r="E164" s="25"/>
      <c r="F164" s="11"/>
      <c r="G164" s="11"/>
    </row>
    <row r="165" spans="1:7" x14ac:dyDescent="0.2">
      <c r="A165" s="23"/>
      <c r="B165" s="30"/>
      <c r="C165" s="11"/>
      <c r="D165" s="24"/>
      <c r="E165" s="25"/>
      <c r="F165" s="11"/>
      <c r="G165" s="11"/>
    </row>
    <row r="166" spans="1:7" x14ac:dyDescent="0.2">
      <c r="A166" s="23"/>
      <c r="B166" s="30"/>
      <c r="C166" s="11"/>
      <c r="D166" s="24"/>
      <c r="E166" s="25"/>
      <c r="F166" s="11"/>
      <c r="G166" s="11"/>
    </row>
    <row r="167" spans="1:7" x14ac:dyDescent="0.2">
      <c r="A167" s="23"/>
      <c r="B167" s="30"/>
      <c r="C167" s="11"/>
      <c r="D167" s="24"/>
      <c r="E167" s="25"/>
      <c r="F167" s="11"/>
      <c r="G167" s="11"/>
    </row>
    <row r="168" spans="1:7" x14ac:dyDescent="0.2">
      <c r="A168" s="23"/>
      <c r="B168" s="30"/>
      <c r="C168" s="11"/>
      <c r="D168" s="24"/>
      <c r="E168" s="25"/>
      <c r="F168" s="11"/>
      <c r="G168" s="11"/>
    </row>
    <row r="169" spans="1:7" x14ac:dyDescent="0.2">
      <c r="A169" s="23"/>
      <c r="B169" s="30"/>
      <c r="C169" s="11"/>
      <c r="D169" s="24"/>
      <c r="E169" s="25"/>
      <c r="F169" s="11"/>
      <c r="G169" s="11"/>
    </row>
    <row r="170" spans="1:7" x14ac:dyDescent="0.2">
      <c r="A170" s="23"/>
      <c r="B170" s="30"/>
      <c r="C170" s="11"/>
      <c r="D170" s="24"/>
      <c r="E170" s="25"/>
      <c r="F170" s="11"/>
      <c r="G170" s="11"/>
    </row>
    <row r="171" spans="1:7" x14ac:dyDescent="0.2">
      <c r="A171" s="23"/>
      <c r="B171" s="30"/>
      <c r="C171" s="11"/>
      <c r="D171" s="24"/>
      <c r="E171" s="25"/>
      <c r="F171" s="11"/>
      <c r="G171" s="11"/>
    </row>
    <row r="172" spans="1:7" x14ac:dyDescent="0.2">
      <c r="A172" s="23"/>
      <c r="B172" s="30"/>
      <c r="C172" s="11"/>
      <c r="D172" s="24"/>
      <c r="E172" s="25"/>
      <c r="F172" s="11"/>
      <c r="G172" s="11"/>
    </row>
    <row r="173" spans="1:7" x14ac:dyDescent="0.2">
      <c r="A173" s="23"/>
      <c r="B173" s="30"/>
      <c r="C173" s="11"/>
      <c r="D173" s="24"/>
      <c r="E173" s="25"/>
      <c r="F173" s="11"/>
      <c r="G173" s="11"/>
    </row>
    <row r="174" spans="1:7" x14ac:dyDescent="0.2">
      <c r="A174" s="23"/>
      <c r="B174" s="30"/>
      <c r="C174" s="11"/>
      <c r="D174" s="24"/>
      <c r="E174" s="25"/>
      <c r="F174" s="11"/>
      <c r="G174" s="11"/>
    </row>
    <row r="175" spans="1:7" x14ac:dyDescent="0.2">
      <c r="A175" s="23"/>
      <c r="B175" s="30"/>
      <c r="C175" s="11"/>
      <c r="D175" s="24"/>
      <c r="E175" s="25"/>
      <c r="F175" s="11"/>
      <c r="G175" s="11"/>
    </row>
    <row r="176" spans="1:7" x14ac:dyDescent="0.2">
      <c r="A176" s="23"/>
      <c r="B176" s="30"/>
      <c r="C176" s="11"/>
      <c r="D176" s="24"/>
      <c r="E176" s="25"/>
      <c r="F176" s="11"/>
      <c r="G176" s="11"/>
    </row>
    <row r="177" spans="1:7" x14ac:dyDescent="0.2">
      <c r="A177" s="23"/>
      <c r="B177" s="30"/>
      <c r="C177" s="11"/>
      <c r="D177" s="24"/>
      <c r="E177" s="25"/>
      <c r="F177" s="11"/>
      <c r="G177" s="11"/>
    </row>
    <row r="178" spans="1:7" x14ac:dyDescent="0.2">
      <c r="A178" s="23"/>
      <c r="B178" s="30"/>
      <c r="C178" s="11"/>
      <c r="D178" s="24"/>
      <c r="E178" s="25"/>
      <c r="F178" s="11"/>
      <c r="G178" s="11"/>
    </row>
    <row r="179" spans="1:7" x14ac:dyDescent="0.2">
      <c r="A179" s="23"/>
      <c r="B179" s="30"/>
      <c r="C179" s="11"/>
      <c r="D179" s="24"/>
      <c r="E179" s="25"/>
      <c r="F179" s="11"/>
      <c r="G179" s="11"/>
    </row>
    <row r="180" spans="1:7" x14ac:dyDescent="0.2">
      <c r="A180" s="23"/>
      <c r="B180" s="30"/>
      <c r="C180" s="11"/>
      <c r="D180" s="24"/>
      <c r="E180" s="25"/>
      <c r="F180" s="11"/>
      <c r="G180" s="11"/>
    </row>
    <row r="181" spans="1:7" x14ac:dyDescent="0.2">
      <c r="A181" s="23"/>
      <c r="B181" s="30"/>
      <c r="C181" s="11"/>
      <c r="D181" s="24"/>
      <c r="E181" s="25"/>
      <c r="F181" s="11"/>
      <c r="G181" s="11"/>
    </row>
    <row r="182" spans="1:7" x14ac:dyDescent="0.2">
      <c r="A182" s="23"/>
      <c r="B182" s="30"/>
      <c r="C182" s="11"/>
      <c r="D182" s="24"/>
      <c r="E182" s="25"/>
      <c r="F182" s="11"/>
      <c r="G182" s="11"/>
    </row>
    <row r="183" spans="1:7" x14ac:dyDescent="0.2">
      <c r="A183" s="23"/>
      <c r="B183" s="30"/>
      <c r="C183" s="11"/>
      <c r="D183" s="24"/>
      <c r="E183" s="25"/>
      <c r="F183" s="11"/>
      <c r="G183" s="11"/>
    </row>
    <row r="184" spans="1:7" x14ac:dyDescent="0.2">
      <c r="A184" s="23"/>
      <c r="B184" s="30"/>
      <c r="C184" s="11"/>
      <c r="D184" s="24"/>
      <c r="E184" s="25"/>
      <c r="F184" s="11"/>
      <c r="G184" s="11"/>
    </row>
    <row r="185" spans="1:7" x14ac:dyDescent="0.2">
      <c r="A185" s="23"/>
      <c r="B185" s="30"/>
      <c r="C185" s="11"/>
      <c r="D185" s="24"/>
      <c r="E185" s="25"/>
      <c r="F185" s="11"/>
      <c r="G185" s="11"/>
    </row>
    <row r="186" spans="1:7" x14ac:dyDescent="0.2">
      <c r="A186" s="23"/>
      <c r="B186" s="30"/>
      <c r="C186" s="11"/>
      <c r="D186" s="24"/>
      <c r="E186" s="25"/>
      <c r="F186" s="11"/>
      <c r="G186" s="11"/>
    </row>
    <row r="187" spans="1:7" x14ac:dyDescent="0.2">
      <c r="A187" s="23"/>
      <c r="B187" s="30"/>
      <c r="C187" s="11"/>
      <c r="D187" s="24"/>
      <c r="E187" s="25"/>
      <c r="F187" s="11"/>
      <c r="G187" s="11"/>
    </row>
    <row r="188" spans="1:7" x14ac:dyDescent="0.2">
      <c r="A188" s="23"/>
      <c r="B188" s="30"/>
      <c r="C188" s="11"/>
      <c r="D188" s="24"/>
      <c r="E188" s="25"/>
      <c r="F188" s="11"/>
      <c r="G188" s="11"/>
    </row>
    <row r="189" spans="1:7" x14ac:dyDescent="0.2">
      <c r="A189" s="23"/>
      <c r="B189" s="30"/>
      <c r="C189" s="11"/>
      <c r="D189" s="24"/>
      <c r="E189" s="25"/>
      <c r="F189" s="11"/>
      <c r="G189" s="11"/>
    </row>
    <row r="190" spans="1:7" x14ac:dyDescent="0.2">
      <c r="A190" s="23"/>
      <c r="B190" s="30"/>
      <c r="C190" s="11"/>
      <c r="D190" s="24"/>
      <c r="E190" s="25"/>
      <c r="F190" s="11"/>
      <c r="G190" s="11"/>
    </row>
    <row r="191" spans="1:7" x14ac:dyDescent="0.2">
      <c r="A191" s="23"/>
      <c r="B191" s="30"/>
      <c r="C191" s="11"/>
      <c r="D191" s="24"/>
      <c r="E191" s="25"/>
      <c r="F191" s="11"/>
      <c r="G191" s="11"/>
    </row>
    <row r="192" spans="1:7" x14ac:dyDescent="0.2">
      <c r="A192" s="23"/>
      <c r="B192" s="30"/>
      <c r="C192" s="11"/>
      <c r="D192" s="24"/>
      <c r="E192" s="25"/>
      <c r="F192" s="11"/>
      <c r="G192" s="11"/>
    </row>
    <row r="193" spans="1:7" x14ac:dyDescent="0.2">
      <c r="A193" s="23"/>
      <c r="B193" s="30"/>
      <c r="C193" s="11"/>
      <c r="D193" s="24"/>
      <c r="E193" s="25"/>
      <c r="F193" s="11"/>
      <c r="G193" s="11"/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/>
  </sheetViews>
  <sheetFormatPr baseColWidth="10" defaultColWidth="11.5" defaultRowHeight="11.25" x14ac:dyDescent="0.2"/>
  <sheetData>
    <row r="1" spans="1:7" ht="12.75" x14ac:dyDescent="0.2">
      <c r="A1" s="26" t="s">
        <v>16</v>
      </c>
      <c r="B1" s="27">
        <f>A5</f>
        <v>43649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43649</v>
      </c>
      <c r="B5" s="30">
        <v>4.1666666666666664E-2</v>
      </c>
      <c r="C5" s="11" t="s">
        <v>29</v>
      </c>
      <c r="D5" s="24">
        <v>0</v>
      </c>
      <c r="E5" s="25">
        <v>0</v>
      </c>
      <c r="F5" s="11" t="s">
        <v>27</v>
      </c>
      <c r="G5" s="11" t="s">
        <v>28</v>
      </c>
    </row>
    <row r="6" spans="1:7" x14ac:dyDescent="0.2">
      <c r="A6" s="23"/>
      <c r="B6" s="30"/>
      <c r="C6" s="11"/>
      <c r="D6" s="24"/>
      <c r="E6" s="25"/>
      <c r="F6" s="11"/>
      <c r="G6" s="11"/>
    </row>
    <row r="7" spans="1:7" x14ac:dyDescent="0.2">
      <c r="A7" s="23"/>
      <c r="B7" s="30"/>
      <c r="C7" s="11"/>
      <c r="D7" s="24"/>
      <c r="E7" s="25"/>
      <c r="F7" s="11"/>
      <c r="G7" s="11"/>
    </row>
    <row r="8" spans="1:7" x14ac:dyDescent="0.2">
      <c r="A8" s="23"/>
      <c r="B8" s="30"/>
      <c r="C8" s="11"/>
      <c r="D8" s="24"/>
      <c r="E8" s="25"/>
      <c r="F8" s="11"/>
      <c r="G8" s="11"/>
    </row>
    <row r="9" spans="1:7" x14ac:dyDescent="0.2">
      <c r="A9" s="23"/>
      <c r="B9" s="30"/>
      <c r="C9" s="11"/>
      <c r="D9" s="24"/>
      <c r="E9" s="25"/>
      <c r="F9" s="11"/>
      <c r="G9" s="11"/>
    </row>
    <row r="10" spans="1:7" x14ac:dyDescent="0.2">
      <c r="A10" s="23"/>
      <c r="B10" s="30"/>
      <c r="C10" s="11"/>
      <c r="D10" s="24"/>
      <c r="E10" s="25"/>
      <c r="F10" s="11"/>
      <c r="G10" s="11"/>
    </row>
    <row r="11" spans="1:7" x14ac:dyDescent="0.2">
      <c r="A11" s="23"/>
      <c r="B11" s="30"/>
      <c r="C11" s="11"/>
      <c r="D11" s="24"/>
      <c r="E11" s="25"/>
      <c r="F11" s="11"/>
      <c r="G11" s="11"/>
    </row>
    <row r="12" spans="1:7" x14ac:dyDescent="0.2">
      <c r="A12" s="23"/>
      <c r="B12" s="30"/>
      <c r="C12" s="11"/>
      <c r="D12" s="24"/>
      <c r="E12" s="25"/>
      <c r="F12" s="11"/>
      <c r="G12" s="11"/>
    </row>
    <row r="13" spans="1:7" x14ac:dyDescent="0.2">
      <c r="A13" s="23"/>
      <c r="B13" s="30"/>
      <c r="C13" s="11"/>
      <c r="D13" s="24"/>
      <c r="E13" s="25"/>
      <c r="F13" s="11"/>
      <c r="G13" s="11"/>
    </row>
    <row r="14" spans="1:7" x14ac:dyDescent="0.2">
      <c r="A14" s="23"/>
      <c r="B14" s="30"/>
      <c r="C14" s="11"/>
      <c r="D14" s="24"/>
      <c r="E14" s="25"/>
      <c r="F14" s="11"/>
      <c r="G14" s="11"/>
    </row>
    <row r="15" spans="1:7" x14ac:dyDescent="0.2">
      <c r="A15" s="23"/>
      <c r="B15" s="30"/>
      <c r="C15" s="11"/>
      <c r="D15" s="24"/>
      <c r="E15" s="25"/>
      <c r="F15" s="11"/>
      <c r="G15" s="11"/>
    </row>
    <row r="16" spans="1:7" x14ac:dyDescent="0.2">
      <c r="A16" s="23"/>
      <c r="B16" s="30"/>
      <c r="C16" s="11"/>
      <c r="D16" s="24"/>
      <c r="E16" s="25"/>
      <c r="F16" s="11"/>
      <c r="G16" s="11"/>
    </row>
    <row r="17" spans="1:7" x14ac:dyDescent="0.2">
      <c r="A17" s="23"/>
      <c r="B17" s="30"/>
      <c r="C17" s="11"/>
      <c r="D17" s="24"/>
      <c r="E17" s="25"/>
      <c r="F17" s="11"/>
      <c r="G17" s="11"/>
    </row>
    <row r="18" spans="1:7" x14ac:dyDescent="0.2">
      <c r="A18" s="23"/>
      <c r="B18" s="30"/>
      <c r="C18" s="11"/>
      <c r="D18" s="24"/>
      <c r="E18" s="25"/>
      <c r="F18" s="11"/>
      <c r="G18" s="11"/>
    </row>
    <row r="19" spans="1:7" x14ac:dyDescent="0.2">
      <c r="A19" s="23"/>
      <c r="B19" s="30"/>
      <c r="C19" s="11"/>
      <c r="D19" s="24"/>
      <c r="E19" s="25"/>
      <c r="F19" s="11"/>
      <c r="G19" s="11"/>
    </row>
    <row r="20" spans="1:7" x14ac:dyDescent="0.2">
      <c r="A20" s="23"/>
      <c r="B20" s="30"/>
      <c r="C20" s="11"/>
      <c r="D20" s="24"/>
      <c r="E20" s="25"/>
      <c r="F20" s="11"/>
      <c r="G20" s="11"/>
    </row>
    <row r="21" spans="1:7" x14ac:dyDescent="0.2">
      <c r="A21" s="23"/>
      <c r="B21" s="30"/>
      <c r="C21" s="11"/>
      <c r="D21" s="24"/>
      <c r="E21" s="25"/>
      <c r="F21" s="11"/>
      <c r="G21" s="11"/>
    </row>
    <row r="22" spans="1:7" x14ac:dyDescent="0.2">
      <c r="A22" s="23"/>
      <c r="B22" s="30"/>
      <c r="C22" s="11"/>
      <c r="D22" s="24"/>
      <c r="E22" s="25"/>
      <c r="F22" s="11"/>
      <c r="G22" s="11"/>
    </row>
    <row r="23" spans="1:7" x14ac:dyDescent="0.2">
      <c r="A23" s="23"/>
      <c r="B23" s="30"/>
      <c r="C23" s="11"/>
      <c r="D23" s="24"/>
      <c r="E23" s="25"/>
      <c r="F23" s="11"/>
      <c r="G23" s="11"/>
    </row>
    <row r="24" spans="1:7" x14ac:dyDescent="0.2">
      <c r="A24" s="23"/>
      <c r="B24" s="30"/>
      <c r="C24" s="11"/>
      <c r="D24" s="24"/>
      <c r="E24" s="25"/>
      <c r="F24" s="11"/>
      <c r="G24" s="11"/>
    </row>
    <row r="25" spans="1:7" x14ac:dyDescent="0.2">
      <c r="A25" s="23"/>
      <c r="B25" s="30"/>
      <c r="C25" s="11"/>
      <c r="D25" s="24"/>
      <c r="E25" s="25"/>
      <c r="F25" s="11"/>
      <c r="G25" s="11"/>
    </row>
    <row r="26" spans="1:7" x14ac:dyDescent="0.2">
      <c r="A26" s="23"/>
      <c r="B26" s="30"/>
      <c r="C26" s="11"/>
      <c r="D26" s="24"/>
      <c r="E26" s="25"/>
      <c r="F26" s="11"/>
      <c r="G26" s="11"/>
    </row>
    <row r="27" spans="1:7" x14ac:dyDescent="0.2">
      <c r="A27" s="23"/>
      <c r="B27" s="30"/>
      <c r="C27" s="11"/>
      <c r="D27" s="24"/>
      <c r="E27" s="25"/>
      <c r="F27" s="11"/>
      <c r="G27" s="11"/>
    </row>
    <row r="28" spans="1:7" x14ac:dyDescent="0.2">
      <c r="A28" s="23"/>
      <c r="B28" s="30"/>
      <c r="C28" s="11"/>
      <c r="D28" s="24"/>
      <c r="E28" s="25"/>
      <c r="F28" s="11"/>
      <c r="G28" s="11"/>
    </row>
    <row r="29" spans="1:7" x14ac:dyDescent="0.2">
      <c r="A29" s="23"/>
      <c r="B29" s="30"/>
      <c r="C29" s="11"/>
      <c r="D29" s="24"/>
      <c r="E29" s="25"/>
      <c r="F29" s="11"/>
      <c r="G29" s="11"/>
    </row>
    <row r="30" spans="1:7" x14ac:dyDescent="0.2">
      <c r="A30" s="23"/>
      <c r="B30" s="30"/>
      <c r="C30" s="11"/>
      <c r="D30" s="24"/>
      <c r="E30" s="25"/>
      <c r="F30" s="11"/>
      <c r="G30" s="11"/>
    </row>
    <row r="31" spans="1:7" x14ac:dyDescent="0.2">
      <c r="A31" s="23"/>
      <c r="B31" s="30"/>
      <c r="C31" s="11"/>
      <c r="D31" s="24"/>
      <c r="E31" s="25"/>
      <c r="F31" s="11"/>
      <c r="G31" s="11"/>
    </row>
    <row r="32" spans="1:7" x14ac:dyDescent="0.2">
      <c r="A32" s="23"/>
      <c r="B32" s="30"/>
      <c r="C32" s="11"/>
      <c r="D32" s="24"/>
      <c r="E32" s="25"/>
      <c r="F32" s="11"/>
      <c r="G32" s="11"/>
    </row>
    <row r="33" spans="1:7" x14ac:dyDescent="0.2">
      <c r="A33" s="23"/>
      <c r="B33" s="30"/>
      <c r="C33" s="11"/>
      <c r="D33" s="24"/>
      <c r="E33" s="25"/>
      <c r="F33" s="11"/>
      <c r="G33" s="11"/>
    </row>
    <row r="34" spans="1:7" x14ac:dyDescent="0.2">
      <c r="A34" s="23"/>
      <c r="B34" s="30"/>
      <c r="C34" s="11"/>
      <c r="D34" s="24"/>
      <c r="E34" s="25"/>
      <c r="F34" s="11"/>
      <c r="G34" s="11"/>
    </row>
    <row r="35" spans="1:7" x14ac:dyDescent="0.2">
      <c r="A35" s="23"/>
      <c r="B35" s="30"/>
      <c r="C35" s="11"/>
      <c r="D35" s="24"/>
      <c r="E35" s="25"/>
      <c r="F35" s="11"/>
      <c r="G35" s="11"/>
    </row>
    <row r="36" spans="1:7" x14ac:dyDescent="0.2">
      <c r="A36" s="23"/>
      <c r="B36" s="30"/>
      <c r="C36" s="11"/>
      <c r="D36" s="24"/>
      <c r="E36" s="25"/>
      <c r="F36" s="11"/>
      <c r="G36" s="11"/>
    </row>
    <row r="37" spans="1:7" x14ac:dyDescent="0.2">
      <c r="A37" s="23"/>
      <c r="B37" s="30"/>
      <c r="C37" s="11"/>
      <c r="D37" s="24"/>
      <c r="E37" s="25"/>
      <c r="F37" s="11"/>
      <c r="G37" s="11"/>
    </row>
    <row r="38" spans="1:7" x14ac:dyDescent="0.2">
      <c r="A38" s="23"/>
      <c r="B38" s="30"/>
      <c r="C38" s="11"/>
      <c r="D38" s="24"/>
      <c r="E38" s="25"/>
      <c r="F38" s="11"/>
      <c r="G38" s="11"/>
    </row>
    <row r="39" spans="1:7" x14ac:dyDescent="0.2">
      <c r="A39" s="23"/>
      <c r="B39" s="30"/>
      <c r="C39" s="11"/>
      <c r="D39" s="24"/>
      <c r="E39" s="25"/>
      <c r="F39" s="11"/>
      <c r="G39" s="11"/>
    </row>
    <row r="40" spans="1:7" x14ac:dyDescent="0.2">
      <c r="A40" s="23"/>
      <c r="B40" s="30"/>
      <c r="C40" s="11"/>
      <c r="D40" s="24"/>
      <c r="E40" s="25"/>
      <c r="F40" s="11"/>
      <c r="G40" s="11"/>
    </row>
    <row r="41" spans="1:7" x14ac:dyDescent="0.2">
      <c r="A41" s="23"/>
      <c r="B41" s="30"/>
      <c r="C41" s="11"/>
      <c r="D41" s="24"/>
      <c r="E41" s="25"/>
      <c r="F41" s="11"/>
      <c r="G41" s="11"/>
    </row>
    <row r="42" spans="1:7" x14ac:dyDescent="0.2">
      <c r="A42" s="23"/>
      <c r="B42" s="30"/>
      <c r="C42" s="11"/>
      <c r="D42" s="24"/>
      <c r="E42" s="25"/>
      <c r="F42" s="11"/>
      <c r="G42" s="11"/>
    </row>
    <row r="43" spans="1:7" x14ac:dyDescent="0.2">
      <c r="A43" s="23"/>
      <c r="B43" s="30"/>
      <c r="C43" s="11"/>
      <c r="D43" s="24"/>
      <c r="E43" s="25"/>
      <c r="F43" s="11"/>
      <c r="G43" s="11"/>
    </row>
    <row r="44" spans="1:7" x14ac:dyDescent="0.2">
      <c r="A44" s="23"/>
      <c r="B44" s="30"/>
      <c r="C44" s="11"/>
      <c r="D44" s="24"/>
      <c r="E44" s="25"/>
      <c r="F44" s="11"/>
      <c r="G44" s="11"/>
    </row>
    <row r="45" spans="1:7" x14ac:dyDescent="0.2">
      <c r="A45" s="23"/>
      <c r="B45" s="30"/>
      <c r="C45" s="11"/>
      <c r="D45" s="24"/>
      <c r="E45" s="25"/>
      <c r="F45" s="11"/>
      <c r="G45" s="11"/>
    </row>
    <row r="46" spans="1:7" x14ac:dyDescent="0.2">
      <c r="A46" s="23"/>
      <c r="B46" s="30"/>
      <c r="C46" s="11"/>
      <c r="D46" s="24"/>
      <c r="E46" s="25"/>
      <c r="F46" s="11"/>
      <c r="G46" s="11"/>
    </row>
    <row r="47" spans="1:7" x14ac:dyDescent="0.2">
      <c r="A47" s="23"/>
      <c r="B47" s="30"/>
      <c r="C47" s="11"/>
      <c r="D47" s="24"/>
      <c r="E47" s="25"/>
      <c r="F47" s="11"/>
      <c r="G47" s="11"/>
    </row>
    <row r="48" spans="1:7" x14ac:dyDescent="0.2">
      <c r="A48" s="23"/>
      <c r="B48" s="30"/>
      <c r="C48" s="11"/>
      <c r="D48" s="24"/>
      <c r="E48" s="25"/>
      <c r="F48" s="11"/>
      <c r="G48" s="11"/>
    </row>
    <row r="49" spans="1:7" x14ac:dyDescent="0.2">
      <c r="A49" s="23"/>
      <c r="B49" s="30"/>
      <c r="C49" s="11"/>
      <c r="D49" s="24"/>
      <c r="E49" s="25"/>
      <c r="F49" s="11"/>
      <c r="G49" s="11"/>
    </row>
    <row r="50" spans="1:7" x14ac:dyDescent="0.2">
      <c r="A50" s="23"/>
      <c r="B50" s="30"/>
      <c r="C50" s="11"/>
      <c r="D50" s="24"/>
      <c r="E50" s="25"/>
      <c r="F50" s="11"/>
      <c r="G50" s="11"/>
    </row>
    <row r="51" spans="1:7" x14ac:dyDescent="0.2">
      <c r="A51" s="23"/>
      <c r="B51" s="30"/>
      <c r="C51" s="11"/>
      <c r="D51" s="24"/>
      <c r="E51" s="25"/>
      <c r="F51" s="11"/>
      <c r="G51" s="11"/>
    </row>
    <row r="52" spans="1:7" x14ac:dyDescent="0.2">
      <c r="A52" s="23"/>
      <c r="B52" s="30"/>
      <c r="C52" s="11"/>
      <c r="D52" s="24"/>
      <c r="E52" s="25"/>
      <c r="F52" s="11"/>
      <c r="G52" s="11"/>
    </row>
    <row r="53" spans="1:7" x14ac:dyDescent="0.2">
      <c r="A53" s="23"/>
      <c r="B53" s="30"/>
      <c r="C53" s="11"/>
      <c r="D53" s="24"/>
      <c r="E53" s="25"/>
      <c r="F53" s="11"/>
      <c r="G53" s="11"/>
    </row>
    <row r="54" spans="1:7" x14ac:dyDescent="0.2">
      <c r="A54" s="23"/>
      <c r="B54" s="30"/>
      <c r="C54" s="11"/>
      <c r="D54" s="24"/>
      <c r="E54" s="25"/>
      <c r="F54" s="11"/>
      <c r="G54" s="11"/>
    </row>
    <row r="55" spans="1:7" x14ac:dyDescent="0.2">
      <c r="A55" s="23"/>
      <c r="B55" s="30"/>
      <c r="C55" s="11"/>
      <c r="D55" s="24"/>
      <c r="E55" s="25"/>
      <c r="F55" s="11"/>
      <c r="G55" s="11"/>
    </row>
    <row r="56" spans="1:7" x14ac:dyDescent="0.2">
      <c r="A56" s="23"/>
      <c r="B56" s="30"/>
      <c r="C56" s="11"/>
      <c r="D56" s="24"/>
      <c r="E56" s="25"/>
      <c r="F56" s="11"/>
      <c r="G56" s="11"/>
    </row>
    <row r="57" spans="1:7" x14ac:dyDescent="0.2">
      <c r="A57" s="23"/>
      <c r="B57" s="30"/>
      <c r="C57" s="11"/>
      <c r="D57" s="24"/>
      <c r="E57" s="25"/>
      <c r="F57" s="11"/>
      <c r="G57" s="11"/>
    </row>
    <row r="58" spans="1:7" x14ac:dyDescent="0.2">
      <c r="A58" s="23"/>
      <c r="B58" s="30"/>
      <c r="C58" s="11"/>
      <c r="D58" s="24"/>
      <c r="E58" s="25"/>
      <c r="F58" s="11"/>
      <c r="G58" s="11"/>
    </row>
    <row r="59" spans="1:7" x14ac:dyDescent="0.2">
      <c r="A59" s="23"/>
      <c r="B59" s="30"/>
      <c r="C59" s="11"/>
      <c r="D59" s="24"/>
      <c r="E59" s="25"/>
      <c r="F59" s="11"/>
      <c r="G59" s="11"/>
    </row>
    <row r="60" spans="1:7" x14ac:dyDescent="0.2">
      <c r="A60" s="23"/>
      <c r="B60" s="30"/>
      <c r="C60" s="11"/>
      <c r="D60" s="24"/>
      <c r="E60" s="25"/>
      <c r="F60" s="11"/>
      <c r="G60" s="11"/>
    </row>
    <row r="61" spans="1:7" x14ac:dyDescent="0.2">
      <c r="A61" s="23"/>
      <c r="B61" s="30"/>
      <c r="C61" s="11"/>
      <c r="D61" s="24"/>
      <c r="E61" s="25"/>
      <c r="F61" s="11"/>
      <c r="G61" s="11"/>
    </row>
    <row r="62" spans="1:7" x14ac:dyDescent="0.2">
      <c r="A62" s="23"/>
      <c r="B62" s="30"/>
      <c r="C62" s="11"/>
      <c r="D62" s="24"/>
      <c r="E62" s="25"/>
      <c r="F62" s="11"/>
      <c r="G62" s="11"/>
    </row>
    <row r="63" spans="1:7" x14ac:dyDescent="0.2">
      <c r="A63" s="23"/>
      <c r="B63" s="30"/>
      <c r="C63" s="11"/>
      <c r="D63" s="24"/>
      <c r="E63" s="25"/>
      <c r="F63" s="11"/>
      <c r="G63" s="11"/>
    </row>
    <row r="64" spans="1:7" x14ac:dyDescent="0.2">
      <c r="A64" s="23"/>
      <c r="B64" s="30"/>
      <c r="C64" s="11"/>
      <c r="D64" s="24"/>
      <c r="E64" s="25"/>
      <c r="F64" s="11"/>
      <c r="G64" s="11"/>
    </row>
    <row r="65" spans="1:7" x14ac:dyDescent="0.2">
      <c r="A65" s="23"/>
      <c r="B65" s="30"/>
      <c r="C65" s="11"/>
      <c r="D65" s="24"/>
      <c r="E65" s="25"/>
      <c r="F65" s="11"/>
      <c r="G65" s="11"/>
    </row>
    <row r="66" spans="1:7" x14ac:dyDescent="0.2">
      <c r="A66" s="23"/>
      <c r="B66" s="30"/>
      <c r="C66" s="11"/>
      <c r="D66" s="24"/>
      <c r="E66" s="25"/>
      <c r="F66" s="11"/>
      <c r="G66" s="11"/>
    </row>
    <row r="67" spans="1:7" x14ac:dyDescent="0.2">
      <c r="A67" s="23"/>
      <c r="B67" s="30"/>
      <c r="C67" s="11"/>
      <c r="D67" s="24"/>
      <c r="E67" s="25"/>
      <c r="F67" s="11"/>
      <c r="G67" s="11"/>
    </row>
    <row r="68" spans="1:7" x14ac:dyDescent="0.2">
      <c r="A68" s="23"/>
      <c r="B68" s="30"/>
      <c r="C68" s="11"/>
      <c r="D68" s="24"/>
      <c r="E68" s="25"/>
      <c r="F68" s="11"/>
      <c r="G68" s="11"/>
    </row>
    <row r="69" spans="1:7" x14ac:dyDescent="0.2">
      <c r="A69" s="23"/>
      <c r="B69" s="30"/>
      <c r="C69" s="11"/>
      <c r="D69" s="24"/>
      <c r="E69" s="25"/>
      <c r="F69" s="11"/>
      <c r="G69" s="11"/>
    </row>
    <row r="70" spans="1:7" x14ac:dyDescent="0.2">
      <c r="A70" s="23"/>
      <c r="B70" s="30"/>
      <c r="C70" s="11"/>
      <c r="D70" s="24"/>
      <c r="E70" s="25"/>
      <c r="F70" s="11"/>
      <c r="G70" s="11"/>
    </row>
    <row r="71" spans="1:7" x14ac:dyDescent="0.2">
      <c r="A71" s="23"/>
      <c r="B71" s="30"/>
      <c r="C71" s="11"/>
      <c r="D71" s="24"/>
      <c r="E71" s="25"/>
      <c r="F71" s="11"/>
      <c r="G71" s="11"/>
    </row>
    <row r="72" spans="1:7" x14ac:dyDescent="0.2">
      <c r="A72" s="23"/>
      <c r="B72" s="30"/>
      <c r="C72" s="11"/>
      <c r="D72" s="24"/>
      <c r="E72" s="25"/>
      <c r="F72" s="11"/>
      <c r="G72" s="11"/>
    </row>
    <row r="73" spans="1:7" x14ac:dyDescent="0.2">
      <c r="A73" s="23"/>
      <c r="B73" s="30"/>
      <c r="C73" s="11"/>
      <c r="D73" s="24"/>
      <c r="E73" s="25"/>
      <c r="F73" s="11"/>
      <c r="G73" s="11"/>
    </row>
    <row r="74" spans="1:7" x14ac:dyDescent="0.2">
      <c r="A74" s="23"/>
      <c r="B74" s="30"/>
      <c r="C74" s="11"/>
      <c r="D74" s="24"/>
      <c r="E74" s="25"/>
      <c r="F74" s="11"/>
      <c r="G74" s="11"/>
    </row>
    <row r="75" spans="1:7" x14ac:dyDescent="0.2">
      <c r="A75" s="23"/>
      <c r="B75" s="30"/>
      <c r="C75" s="11"/>
      <c r="D75" s="24"/>
      <c r="E75" s="25"/>
      <c r="F75" s="11"/>
      <c r="G75" s="11"/>
    </row>
    <row r="76" spans="1:7" x14ac:dyDescent="0.2">
      <c r="A76" s="23"/>
      <c r="B76" s="30"/>
      <c r="C76" s="11"/>
      <c r="D76" s="24"/>
      <c r="E76" s="25"/>
      <c r="F76" s="11"/>
      <c r="G76" s="11"/>
    </row>
    <row r="77" spans="1:7" x14ac:dyDescent="0.2">
      <c r="A77" s="23"/>
      <c r="B77" s="30"/>
      <c r="C77" s="11"/>
      <c r="D77" s="24"/>
      <c r="E77" s="25"/>
      <c r="F77" s="11"/>
      <c r="G77" s="11"/>
    </row>
    <row r="78" spans="1:7" x14ac:dyDescent="0.2">
      <c r="A78" s="23"/>
      <c r="B78" s="30"/>
      <c r="C78" s="11"/>
      <c r="D78" s="24"/>
      <c r="E78" s="25"/>
      <c r="F78" s="11"/>
      <c r="G78" s="11"/>
    </row>
    <row r="79" spans="1:7" x14ac:dyDescent="0.2">
      <c r="A79" s="23"/>
      <c r="B79" s="30"/>
      <c r="C79" s="11"/>
      <c r="D79" s="24"/>
      <c r="E79" s="25"/>
      <c r="F79" s="11"/>
      <c r="G79" s="11"/>
    </row>
    <row r="80" spans="1:7" x14ac:dyDescent="0.2">
      <c r="A80" s="23"/>
      <c r="B80" s="30"/>
      <c r="C80" s="11"/>
      <c r="D80" s="24"/>
      <c r="E80" s="25"/>
      <c r="F80" s="11"/>
      <c r="G80" s="11"/>
    </row>
    <row r="81" spans="1:7" x14ac:dyDescent="0.2">
      <c r="A81" s="23"/>
      <c r="B81" s="30"/>
      <c r="C81" s="11"/>
      <c r="D81" s="24"/>
      <c r="E81" s="25"/>
      <c r="F81" s="11"/>
      <c r="G81" s="11"/>
    </row>
    <row r="82" spans="1:7" x14ac:dyDescent="0.2">
      <c r="A82" s="23"/>
      <c r="B82" s="30"/>
      <c r="C82" s="11"/>
      <c r="D82" s="24"/>
      <c r="E82" s="25"/>
      <c r="F82" s="11"/>
      <c r="G82" s="11"/>
    </row>
    <row r="83" spans="1:7" x14ac:dyDescent="0.2">
      <c r="A83" s="23"/>
      <c r="B83" s="30"/>
      <c r="C83" s="11"/>
      <c r="D83" s="24"/>
      <c r="E83" s="25"/>
      <c r="F83" s="11"/>
      <c r="G83" s="11"/>
    </row>
    <row r="84" spans="1:7" x14ac:dyDescent="0.2">
      <c r="A84" s="23"/>
      <c r="B84" s="30"/>
      <c r="C84" s="11"/>
      <c r="D84" s="24"/>
      <c r="E84" s="25"/>
      <c r="F84" s="11"/>
      <c r="G84" s="11"/>
    </row>
    <row r="85" spans="1:7" x14ac:dyDescent="0.2">
      <c r="A85" s="23"/>
      <c r="B85" s="30"/>
      <c r="C85" s="11"/>
      <c r="D85" s="24"/>
      <c r="E85" s="25"/>
      <c r="F85" s="11"/>
      <c r="G85" s="11"/>
    </row>
    <row r="86" spans="1:7" x14ac:dyDescent="0.2">
      <c r="A86" s="23"/>
      <c r="B86" s="30"/>
      <c r="C86" s="11"/>
      <c r="D86" s="24"/>
      <c r="E86" s="25"/>
      <c r="F86" s="11"/>
      <c r="G86" s="11"/>
    </row>
    <row r="87" spans="1:7" x14ac:dyDescent="0.2">
      <c r="A87" s="23"/>
      <c r="B87" s="30"/>
      <c r="C87" s="11"/>
      <c r="D87" s="24"/>
      <c r="E87" s="25"/>
      <c r="F87" s="11"/>
      <c r="G87" s="11"/>
    </row>
    <row r="88" spans="1:7" x14ac:dyDescent="0.2">
      <c r="A88" s="23"/>
      <c r="B88" s="30"/>
      <c r="C88" s="11"/>
      <c r="D88" s="24"/>
      <c r="E88" s="25"/>
      <c r="F88" s="11"/>
      <c r="G88" s="11"/>
    </row>
    <row r="89" spans="1:7" x14ac:dyDescent="0.2">
      <c r="A89" s="23"/>
      <c r="B89" s="30"/>
      <c r="C89" s="11"/>
      <c r="D89" s="24"/>
      <c r="E89" s="25"/>
      <c r="F89" s="11"/>
      <c r="G89" s="11"/>
    </row>
    <row r="90" spans="1:7" x14ac:dyDescent="0.2">
      <c r="A90" s="23"/>
      <c r="B90" s="30"/>
      <c r="C90" s="11"/>
      <c r="D90" s="24"/>
      <c r="E90" s="25"/>
      <c r="F90" s="11"/>
      <c r="G90" s="11"/>
    </row>
    <row r="91" spans="1:7" x14ac:dyDescent="0.2">
      <c r="A91" s="23"/>
      <c r="B91" s="30"/>
      <c r="C91" s="11"/>
      <c r="D91" s="24"/>
      <c r="E91" s="25"/>
      <c r="F91" s="11"/>
      <c r="G91" s="11"/>
    </row>
    <row r="92" spans="1:7" x14ac:dyDescent="0.2">
      <c r="A92" s="23"/>
      <c r="B92" s="30"/>
      <c r="C92" s="11"/>
      <c r="D92" s="24"/>
      <c r="E92" s="25"/>
      <c r="F92" s="11"/>
      <c r="G92" s="11"/>
    </row>
    <row r="93" spans="1:7" x14ac:dyDescent="0.2">
      <c r="A93" s="23"/>
      <c r="B93" s="30"/>
      <c r="C93" s="11"/>
      <c r="D93" s="24"/>
      <c r="E93" s="25"/>
      <c r="F93" s="11"/>
      <c r="G93" s="11"/>
    </row>
    <row r="94" spans="1:7" x14ac:dyDescent="0.2">
      <c r="A94" s="23"/>
      <c r="B94" s="30"/>
      <c r="C94" s="11"/>
      <c r="D94" s="24"/>
      <c r="E94" s="25"/>
      <c r="F94" s="11"/>
      <c r="G94" s="11"/>
    </row>
    <row r="95" spans="1:7" x14ac:dyDescent="0.2">
      <c r="A95" s="23"/>
      <c r="B95" s="30"/>
      <c r="C95" s="11"/>
      <c r="D95" s="24"/>
      <c r="E95" s="25"/>
      <c r="F95" s="11"/>
      <c r="G95" s="11"/>
    </row>
    <row r="96" spans="1:7" x14ac:dyDescent="0.2">
      <c r="A96" s="23"/>
      <c r="B96" s="30"/>
      <c r="C96" s="11"/>
      <c r="D96" s="24"/>
      <c r="E96" s="25"/>
      <c r="F96" s="11"/>
      <c r="G96" s="11"/>
    </row>
    <row r="97" spans="1:7" x14ac:dyDescent="0.2">
      <c r="A97" s="23"/>
      <c r="B97" s="30"/>
      <c r="C97" s="11"/>
      <c r="D97" s="24"/>
      <c r="E97" s="25"/>
      <c r="F97" s="11"/>
      <c r="G97" s="11"/>
    </row>
    <row r="98" spans="1:7" x14ac:dyDescent="0.2">
      <c r="A98" s="23"/>
      <c r="B98" s="30"/>
      <c r="C98" s="11"/>
      <c r="D98" s="24"/>
      <c r="E98" s="25"/>
      <c r="F98" s="11"/>
      <c r="G98" s="11"/>
    </row>
    <row r="99" spans="1:7" x14ac:dyDescent="0.2">
      <c r="A99" s="23"/>
      <c r="B99" s="30"/>
      <c r="C99" s="11"/>
      <c r="D99" s="24"/>
      <c r="E99" s="25"/>
      <c r="F99" s="11"/>
      <c r="G99" s="11"/>
    </row>
    <row r="100" spans="1:7" x14ac:dyDescent="0.2">
      <c r="A100" s="23"/>
      <c r="B100" s="30"/>
      <c r="C100" s="11"/>
      <c r="D100" s="24"/>
      <c r="E100" s="25"/>
      <c r="F100" s="11"/>
      <c r="G100" s="11"/>
    </row>
    <row r="101" spans="1:7" x14ac:dyDescent="0.2">
      <c r="A101" s="23"/>
      <c r="B101" s="30"/>
      <c r="C101" s="11"/>
      <c r="D101" s="24"/>
      <c r="E101" s="25"/>
      <c r="F101" s="11"/>
      <c r="G101" s="11"/>
    </row>
    <row r="102" spans="1:7" x14ac:dyDescent="0.2">
      <c r="A102" s="23"/>
      <c r="B102" s="30"/>
      <c r="C102" s="11"/>
      <c r="D102" s="24"/>
      <c r="E102" s="25"/>
      <c r="F102" s="11"/>
      <c r="G102" s="11"/>
    </row>
    <row r="103" spans="1:7" x14ac:dyDescent="0.2">
      <c r="A103" s="23"/>
      <c r="B103" s="30"/>
      <c r="C103" s="11"/>
      <c r="D103" s="24"/>
      <c r="E103" s="25"/>
      <c r="F103" s="11"/>
      <c r="G103" s="11"/>
    </row>
    <row r="104" spans="1:7" x14ac:dyDescent="0.2">
      <c r="A104" s="23"/>
      <c r="B104" s="30"/>
      <c r="C104" s="11"/>
      <c r="D104" s="24"/>
      <c r="E104" s="25"/>
      <c r="F104" s="11"/>
      <c r="G104" s="11"/>
    </row>
    <row r="105" spans="1:7" x14ac:dyDescent="0.2">
      <c r="A105" s="23"/>
      <c r="B105" s="30"/>
      <c r="C105" s="11"/>
      <c r="D105" s="24"/>
      <c r="E105" s="25"/>
      <c r="F105" s="11"/>
      <c r="G105" s="11"/>
    </row>
    <row r="106" spans="1:7" x14ac:dyDescent="0.2">
      <c r="A106" s="23"/>
      <c r="B106" s="30"/>
      <c r="C106" s="11"/>
      <c r="D106" s="24"/>
      <c r="E106" s="25"/>
      <c r="F106" s="11"/>
      <c r="G106" s="11"/>
    </row>
    <row r="107" spans="1:7" x14ac:dyDescent="0.2">
      <c r="A107" s="23"/>
      <c r="B107" s="30"/>
      <c r="C107" s="11"/>
      <c r="D107" s="24"/>
      <c r="E107" s="25"/>
      <c r="F107" s="11"/>
      <c r="G107" s="11"/>
    </row>
    <row r="108" spans="1:7" x14ac:dyDescent="0.2">
      <c r="A108" s="23"/>
      <c r="B108" s="30"/>
      <c r="C108" s="11"/>
      <c r="D108" s="24"/>
      <c r="E108" s="25"/>
      <c r="F108" s="11"/>
      <c r="G108" s="11"/>
    </row>
    <row r="109" spans="1:7" x14ac:dyDescent="0.2">
      <c r="A109" s="23"/>
      <c r="B109" s="30"/>
      <c r="C109" s="11"/>
      <c r="D109" s="24"/>
      <c r="E109" s="25"/>
      <c r="F109" s="11"/>
      <c r="G109" s="11"/>
    </row>
    <row r="110" spans="1:7" x14ac:dyDescent="0.2">
      <c r="A110" s="23"/>
      <c r="B110" s="30"/>
      <c r="C110" s="11"/>
      <c r="D110" s="24"/>
      <c r="E110" s="25"/>
      <c r="F110" s="11"/>
      <c r="G110" s="11"/>
    </row>
    <row r="111" spans="1:7" x14ac:dyDescent="0.2">
      <c r="A111" s="23"/>
      <c r="B111" s="30"/>
      <c r="C111" s="11"/>
      <c r="D111" s="24"/>
      <c r="E111" s="25"/>
      <c r="F111" s="11"/>
      <c r="G111" s="11"/>
    </row>
    <row r="112" spans="1:7" x14ac:dyDescent="0.2">
      <c r="A112" s="23"/>
      <c r="B112" s="30"/>
      <c r="C112" s="11"/>
      <c r="D112" s="24"/>
      <c r="E112" s="25"/>
      <c r="F112" s="11"/>
      <c r="G112" s="11"/>
    </row>
    <row r="113" spans="1:7" x14ac:dyDescent="0.2">
      <c r="A113" s="23"/>
      <c r="B113" s="30"/>
      <c r="C113" s="11"/>
      <c r="D113" s="24"/>
      <c r="E113" s="25"/>
      <c r="F113" s="11"/>
      <c r="G113" s="11"/>
    </row>
    <row r="114" spans="1:7" x14ac:dyDescent="0.2">
      <c r="A114" s="23"/>
      <c r="B114" s="30"/>
      <c r="C114" s="11"/>
      <c r="D114" s="24"/>
      <c r="E114" s="25"/>
      <c r="F114" s="11"/>
      <c r="G114" s="11"/>
    </row>
    <row r="115" spans="1:7" x14ac:dyDescent="0.2">
      <c r="A115" s="23"/>
      <c r="B115" s="30"/>
      <c r="C115" s="11"/>
      <c r="D115" s="24"/>
      <c r="E115" s="25"/>
      <c r="F115" s="11"/>
      <c r="G115" s="11"/>
    </row>
    <row r="116" spans="1:7" x14ac:dyDescent="0.2">
      <c r="A116" s="23"/>
      <c r="B116" s="30"/>
      <c r="C116" s="11"/>
      <c r="D116" s="24"/>
      <c r="E116" s="25"/>
      <c r="F116" s="11"/>
      <c r="G116" s="11"/>
    </row>
    <row r="117" spans="1:7" x14ac:dyDescent="0.2">
      <c r="A117" s="23"/>
      <c r="B117" s="30"/>
      <c r="C117" s="11"/>
      <c r="D117" s="24"/>
      <c r="E117" s="25"/>
      <c r="F117" s="11"/>
      <c r="G117" s="11"/>
    </row>
    <row r="118" spans="1:7" x14ac:dyDescent="0.2">
      <c r="A118" s="23"/>
      <c r="B118" s="30"/>
      <c r="C118" s="11"/>
      <c r="D118" s="24"/>
      <c r="E118" s="25"/>
      <c r="F118" s="11"/>
      <c r="G118" s="11"/>
    </row>
    <row r="119" spans="1:7" x14ac:dyDescent="0.2">
      <c r="A119" s="23"/>
      <c r="B119" s="30"/>
      <c r="C119" s="11"/>
      <c r="D119" s="24"/>
      <c r="E119" s="25"/>
      <c r="F119" s="11"/>
      <c r="G119" s="11"/>
    </row>
    <row r="120" spans="1:7" x14ac:dyDescent="0.2">
      <c r="A120" s="23"/>
      <c r="B120" s="30"/>
      <c r="C120" s="11"/>
      <c r="D120" s="24"/>
      <c r="E120" s="25"/>
      <c r="F120" s="11"/>
      <c r="G120" s="11"/>
    </row>
    <row r="121" spans="1:7" x14ac:dyDescent="0.2">
      <c r="A121" s="23"/>
      <c r="B121" s="30"/>
      <c r="C121" s="11"/>
      <c r="D121" s="24"/>
      <c r="E121" s="25"/>
      <c r="F121" s="11"/>
      <c r="G121" s="11"/>
    </row>
    <row r="122" spans="1:7" x14ac:dyDescent="0.2">
      <c r="A122" s="23"/>
      <c r="B122" s="30"/>
      <c r="C122" s="11"/>
      <c r="D122" s="24"/>
      <c r="E122" s="25"/>
      <c r="F122" s="11"/>
      <c r="G122" s="11"/>
    </row>
    <row r="123" spans="1:7" x14ac:dyDescent="0.2">
      <c r="A123" s="23"/>
      <c r="B123" s="30"/>
      <c r="C123" s="11"/>
      <c r="D123" s="24"/>
      <c r="E123" s="25"/>
      <c r="F123" s="11"/>
      <c r="G123" s="11"/>
    </row>
    <row r="124" spans="1:7" x14ac:dyDescent="0.2">
      <c r="A124" s="23"/>
      <c r="B124" s="30"/>
      <c r="C124" s="11"/>
      <c r="D124" s="24"/>
      <c r="E124" s="25"/>
      <c r="F124" s="11"/>
      <c r="G124" s="11"/>
    </row>
    <row r="125" spans="1:7" x14ac:dyDescent="0.2">
      <c r="A125" s="23"/>
      <c r="B125" s="30"/>
      <c r="C125" s="11"/>
      <c r="D125" s="24"/>
      <c r="E125" s="25"/>
      <c r="F125" s="11"/>
      <c r="G125" s="11"/>
    </row>
    <row r="126" spans="1:7" x14ac:dyDescent="0.2">
      <c r="A126" s="23"/>
      <c r="B126" s="30"/>
      <c r="C126" s="11"/>
      <c r="D126" s="24"/>
      <c r="E126" s="25"/>
      <c r="F126" s="11"/>
      <c r="G126" s="11"/>
    </row>
    <row r="127" spans="1:7" x14ac:dyDescent="0.2">
      <c r="A127" s="23"/>
      <c r="B127" s="30"/>
      <c r="C127" s="11"/>
      <c r="D127" s="24"/>
      <c r="E127" s="25"/>
      <c r="F127" s="11"/>
      <c r="G127" s="11"/>
    </row>
    <row r="128" spans="1:7" x14ac:dyDescent="0.2">
      <c r="A128" s="23"/>
      <c r="B128" s="30"/>
      <c r="C128" s="11"/>
      <c r="D128" s="24"/>
      <c r="E128" s="25"/>
      <c r="F128" s="11"/>
      <c r="G128" s="11"/>
    </row>
    <row r="129" spans="1:7" x14ac:dyDescent="0.2">
      <c r="A129" s="23"/>
      <c r="B129" s="30"/>
      <c r="C129" s="11"/>
      <c r="D129" s="24"/>
      <c r="E129" s="25"/>
      <c r="F129" s="11"/>
      <c r="G129" s="11"/>
    </row>
    <row r="130" spans="1:7" x14ac:dyDescent="0.2">
      <c r="A130" s="23"/>
      <c r="B130" s="30"/>
      <c r="C130" s="11"/>
      <c r="D130" s="24"/>
      <c r="E130" s="25"/>
      <c r="F130" s="11"/>
      <c r="G130" s="11"/>
    </row>
    <row r="131" spans="1:7" x14ac:dyDescent="0.2">
      <c r="A131" s="23"/>
      <c r="B131" s="30"/>
      <c r="C131" s="11"/>
      <c r="D131" s="24"/>
      <c r="E131" s="25"/>
      <c r="F131" s="11"/>
      <c r="G131" s="11"/>
    </row>
    <row r="132" spans="1:7" x14ac:dyDescent="0.2">
      <c r="A132" s="23"/>
      <c r="B132" s="30"/>
      <c r="C132" s="11"/>
      <c r="D132" s="24"/>
      <c r="E132" s="25"/>
      <c r="F132" s="11"/>
      <c r="G132" s="11"/>
    </row>
    <row r="133" spans="1:7" x14ac:dyDescent="0.2">
      <c r="A133" s="23"/>
      <c r="B133" s="30"/>
      <c r="C133" s="11"/>
      <c r="D133" s="24"/>
      <c r="E133" s="25"/>
      <c r="F133" s="11"/>
      <c r="G133" s="11"/>
    </row>
    <row r="134" spans="1:7" x14ac:dyDescent="0.2">
      <c r="A134" s="23"/>
      <c r="B134" s="30"/>
      <c r="C134" s="11"/>
      <c r="D134" s="24"/>
      <c r="E134" s="25"/>
      <c r="F134" s="11"/>
      <c r="G134" s="11"/>
    </row>
    <row r="135" spans="1:7" x14ac:dyDescent="0.2">
      <c r="A135" s="23"/>
      <c r="B135" s="30"/>
      <c r="C135" s="11"/>
      <c r="D135" s="24"/>
      <c r="E135" s="25"/>
      <c r="F135" s="11"/>
      <c r="G135" s="11"/>
    </row>
    <row r="136" spans="1:7" x14ac:dyDescent="0.2">
      <c r="A136" s="23"/>
      <c r="B136" s="30"/>
      <c r="C136" s="11"/>
      <c r="D136" s="24"/>
      <c r="E136" s="25"/>
      <c r="F136" s="11"/>
      <c r="G136" s="11"/>
    </row>
    <row r="137" spans="1:7" x14ac:dyDescent="0.2">
      <c r="A137" s="23"/>
      <c r="B137" s="30"/>
      <c r="C137" s="11"/>
      <c r="D137" s="24"/>
      <c r="E137" s="25"/>
      <c r="F137" s="11"/>
      <c r="G137" s="11"/>
    </row>
    <row r="138" spans="1:7" x14ac:dyDescent="0.2">
      <c r="A138" s="23"/>
      <c r="B138" s="30"/>
      <c r="C138" s="11"/>
      <c r="D138" s="24"/>
      <c r="E138" s="25"/>
      <c r="F138" s="11"/>
      <c r="G138" s="11"/>
    </row>
    <row r="139" spans="1:7" x14ac:dyDescent="0.2">
      <c r="A139" s="23"/>
      <c r="B139" s="30"/>
      <c r="C139" s="11"/>
      <c r="D139" s="24"/>
      <c r="E139" s="25"/>
      <c r="F139" s="11"/>
      <c r="G139" s="11"/>
    </row>
    <row r="140" spans="1:7" x14ac:dyDescent="0.2">
      <c r="A140" s="23"/>
      <c r="B140" s="30"/>
      <c r="C140" s="11"/>
      <c r="D140" s="24"/>
      <c r="E140" s="25"/>
      <c r="F140" s="11"/>
      <c r="G140" s="11"/>
    </row>
    <row r="141" spans="1:7" x14ac:dyDescent="0.2">
      <c r="A141" s="23"/>
      <c r="B141" s="30"/>
      <c r="C141" s="11"/>
      <c r="D141" s="24"/>
      <c r="E141" s="25"/>
      <c r="F141" s="11"/>
      <c r="G141" s="11"/>
    </row>
    <row r="142" spans="1:7" x14ac:dyDescent="0.2">
      <c r="A142" s="23"/>
      <c r="B142" s="30"/>
      <c r="C142" s="11"/>
      <c r="D142" s="24"/>
      <c r="E142" s="25"/>
      <c r="F142" s="11"/>
      <c r="G142" s="11"/>
    </row>
    <row r="143" spans="1:7" x14ac:dyDescent="0.2">
      <c r="A143" s="23"/>
      <c r="B143" s="30"/>
      <c r="C143" s="11"/>
      <c r="D143" s="24"/>
      <c r="E143" s="25"/>
      <c r="F143" s="11"/>
      <c r="G143" s="11"/>
    </row>
    <row r="144" spans="1:7" x14ac:dyDescent="0.2">
      <c r="A144" s="23"/>
      <c r="B144" s="30"/>
      <c r="C144" s="11"/>
      <c r="D144" s="24"/>
      <c r="E144" s="25"/>
      <c r="F144" s="11"/>
      <c r="G144" s="11"/>
    </row>
    <row r="145" spans="1:7" x14ac:dyDescent="0.2">
      <c r="A145" s="23"/>
      <c r="B145" s="30"/>
      <c r="C145" s="11"/>
      <c r="D145" s="24"/>
      <c r="E145" s="25"/>
      <c r="F145" s="11"/>
      <c r="G145" s="11"/>
    </row>
    <row r="146" spans="1:7" x14ac:dyDescent="0.2">
      <c r="A146" s="23"/>
      <c r="B146" s="30"/>
      <c r="C146" s="11"/>
      <c r="D146" s="24"/>
      <c r="E146" s="25"/>
      <c r="F146" s="11"/>
      <c r="G146" s="11"/>
    </row>
    <row r="147" spans="1:7" x14ac:dyDescent="0.2">
      <c r="A147" s="23"/>
      <c r="B147" s="30"/>
      <c r="C147" s="11"/>
      <c r="D147" s="24"/>
      <c r="E147" s="25"/>
      <c r="F147" s="11"/>
      <c r="G147" s="11"/>
    </row>
    <row r="148" spans="1:7" x14ac:dyDescent="0.2">
      <c r="A148" s="23"/>
      <c r="B148" s="30"/>
      <c r="C148" s="11"/>
      <c r="D148" s="24"/>
      <c r="E148" s="25"/>
      <c r="F148" s="11"/>
      <c r="G148" s="11"/>
    </row>
    <row r="149" spans="1:7" x14ac:dyDescent="0.2">
      <c r="A149" s="23"/>
      <c r="B149" s="30"/>
      <c r="C149" s="11"/>
      <c r="D149" s="24"/>
      <c r="E149" s="25"/>
      <c r="F149" s="11"/>
      <c r="G149" s="11"/>
    </row>
    <row r="150" spans="1:7" x14ac:dyDescent="0.2">
      <c r="A150" s="23"/>
      <c r="B150" s="30"/>
      <c r="C150" s="11"/>
      <c r="D150" s="24"/>
      <c r="E150" s="25"/>
      <c r="F150" s="11"/>
      <c r="G150" s="11"/>
    </row>
    <row r="151" spans="1:7" x14ac:dyDescent="0.2">
      <c r="A151" s="23"/>
      <c r="B151" s="30"/>
      <c r="C151" s="11"/>
      <c r="D151" s="24"/>
      <c r="E151" s="25"/>
      <c r="F151" s="11"/>
      <c r="G151" s="11"/>
    </row>
    <row r="152" spans="1:7" x14ac:dyDescent="0.2">
      <c r="A152" s="23"/>
      <c r="B152" s="30"/>
      <c r="C152" s="11"/>
      <c r="D152" s="24"/>
      <c r="E152" s="25"/>
      <c r="F152" s="11"/>
      <c r="G152" s="11"/>
    </row>
    <row r="153" spans="1:7" x14ac:dyDescent="0.2">
      <c r="A153" s="23"/>
      <c r="B153" s="30"/>
      <c r="C153" s="11"/>
      <c r="D153" s="24"/>
      <c r="E153" s="25"/>
      <c r="F153" s="11"/>
      <c r="G153" s="11"/>
    </row>
    <row r="154" spans="1:7" x14ac:dyDescent="0.2">
      <c r="A154" s="23"/>
      <c r="B154" s="30"/>
      <c r="C154" s="11"/>
      <c r="D154" s="24"/>
      <c r="E154" s="25"/>
      <c r="F154" s="11"/>
      <c r="G154" s="11"/>
    </row>
    <row r="155" spans="1:7" x14ac:dyDescent="0.2">
      <c r="A155" s="23"/>
      <c r="B155" s="30"/>
      <c r="C155" s="11"/>
      <c r="D155" s="24"/>
      <c r="E155" s="25"/>
      <c r="F155" s="11"/>
      <c r="G155" s="11"/>
    </row>
    <row r="156" spans="1:7" x14ac:dyDescent="0.2">
      <c r="A156" s="23"/>
      <c r="B156" s="30"/>
      <c r="C156" s="11"/>
      <c r="D156" s="24"/>
      <c r="E156" s="25"/>
      <c r="F156" s="11"/>
      <c r="G156" s="11"/>
    </row>
    <row r="157" spans="1:7" x14ac:dyDescent="0.2">
      <c r="A157" s="23"/>
      <c r="B157" s="30"/>
      <c r="C157" s="11"/>
      <c r="D157" s="24"/>
      <c r="E157" s="25"/>
      <c r="F157" s="11"/>
      <c r="G157" s="11"/>
    </row>
    <row r="158" spans="1:7" x14ac:dyDescent="0.2">
      <c r="A158" s="23"/>
      <c r="B158" s="30"/>
      <c r="C158" s="11"/>
      <c r="D158" s="24"/>
      <c r="E158" s="25"/>
      <c r="F158" s="11"/>
      <c r="G158" s="11"/>
    </row>
    <row r="159" spans="1:7" x14ac:dyDescent="0.2">
      <c r="A159" s="23"/>
      <c r="B159" s="30"/>
      <c r="C159" s="11"/>
      <c r="D159" s="24"/>
      <c r="E159" s="25"/>
      <c r="F159" s="11"/>
      <c r="G159" s="11"/>
    </row>
    <row r="160" spans="1:7" x14ac:dyDescent="0.2">
      <c r="A160" s="23"/>
      <c r="B160" s="30"/>
      <c r="C160" s="11"/>
      <c r="D160" s="24"/>
      <c r="E160" s="25"/>
      <c r="F160" s="11"/>
      <c r="G160" s="11"/>
    </row>
    <row r="161" spans="1:7" x14ac:dyDescent="0.2">
      <c r="A161" s="23"/>
      <c r="B161" s="30"/>
      <c r="C161" s="11"/>
      <c r="D161" s="24"/>
      <c r="E161" s="25"/>
      <c r="F161" s="11"/>
      <c r="G161" s="11"/>
    </row>
    <row r="162" spans="1:7" x14ac:dyDescent="0.2">
      <c r="A162" s="23"/>
      <c r="B162" s="30"/>
      <c r="C162" s="11"/>
      <c r="D162" s="24"/>
      <c r="E162" s="25"/>
      <c r="F162" s="11"/>
      <c r="G162" s="11"/>
    </row>
    <row r="163" spans="1:7" x14ac:dyDescent="0.2">
      <c r="A163" s="23"/>
      <c r="B163" s="30"/>
      <c r="C163" s="11"/>
      <c r="D163" s="24"/>
      <c r="E163" s="25"/>
      <c r="F163" s="11"/>
      <c r="G163" s="11"/>
    </row>
    <row r="164" spans="1:7" x14ac:dyDescent="0.2">
      <c r="A164" s="23"/>
      <c r="B164" s="30"/>
      <c r="C164" s="11"/>
      <c r="D164" s="24"/>
      <c r="E164" s="25"/>
      <c r="F164" s="11"/>
      <c r="G164" s="11"/>
    </row>
    <row r="165" spans="1:7" x14ac:dyDescent="0.2">
      <c r="A165" s="23"/>
      <c r="B165" s="30"/>
      <c r="C165" s="11"/>
      <c r="D165" s="24"/>
      <c r="E165" s="25"/>
      <c r="F165" s="11"/>
      <c r="G165" s="11"/>
    </row>
    <row r="166" spans="1:7" x14ac:dyDescent="0.2">
      <c r="A166" s="23"/>
      <c r="B166" s="30"/>
      <c r="C166" s="11"/>
      <c r="D166" s="24"/>
      <c r="E166" s="25"/>
      <c r="F166" s="11"/>
      <c r="G166" s="11"/>
    </row>
    <row r="167" spans="1:7" x14ac:dyDescent="0.2">
      <c r="A167" s="23"/>
      <c r="B167" s="30"/>
      <c r="C167" s="11"/>
      <c r="D167" s="24"/>
      <c r="E167" s="25"/>
      <c r="F167" s="11"/>
      <c r="G167" s="11"/>
    </row>
    <row r="168" spans="1:7" x14ac:dyDescent="0.2">
      <c r="A168" s="23"/>
      <c r="B168" s="30"/>
      <c r="C168" s="11"/>
      <c r="D168" s="24"/>
      <c r="E168" s="25"/>
      <c r="F168" s="11"/>
      <c r="G168" s="11"/>
    </row>
    <row r="169" spans="1:7" x14ac:dyDescent="0.2">
      <c r="A169" s="23"/>
      <c r="B169" s="30"/>
      <c r="C169" s="11"/>
      <c r="D169" s="24"/>
      <c r="E169" s="25"/>
      <c r="F169" s="11"/>
      <c r="G169" s="11"/>
    </row>
    <row r="170" spans="1:7" x14ac:dyDescent="0.2">
      <c r="A170" s="23"/>
      <c r="B170" s="30"/>
      <c r="C170" s="11"/>
      <c r="D170" s="24"/>
      <c r="E170" s="25"/>
      <c r="F170" s="11"/>
      <c r="G170" s="11"/>
    </row>
    <row r="171" spans="1:7" x14ac:dyDescent="0.2">
      <c r="A171" s="23"/>
      <c r="B171" s="30"/>
      <c r="C171" s="11"/>
      <c r="D171" s="24"/>
      <c r="E171" s="25"/>
      <c r="F171" s="11"/>
      <c r="G171" s="11"/>
    </row>
    <row r="172" spans="1:7" x14ac:dyDescent="0.2">
      <c r="A172" s="23"/>
      <c r="B172" s="30"/>
      <c r="C172" s="11"/>
      <c r="D172" s="24"/>
      <c r="E172" s="25"/>
      <c r="F172" s="11"/>
      <c r="G172" s="11"/>
    </row>
    <row r="173" spans="1:7" x14ac:dyDescent="0.2">
      <c r="A173" s="23"/>
      <c r="B173" s="30"/>
      <c r="C173" s="11"/>
      <c r="D173" s="24"/>
      <c r="E173" s="25"/>
      <c r="F173" s="11"/>
      <c r="G173" s="11"/>
    </row>
    <row r="174" spans="1:7" x14ac:dyDescent="0.2">
      <c r="A174" s="23"/>
      <c r="B174" s="30"/>
      <c r="C174" s="11"/>
      <c r="D174" s="24"/>
      <c r="E174" s="25"/>
      <c r="F174" s="11"/>
      <c r="G174" s="11"/>
    </row>
    <row r="175" spans="1:7" x14ac:dyDescent="0.2">
      <c r="A175" s="23"/>
      <c r="B175" s="30"/>
      <c r="C175" s="11"/>
      <c r="D175" s="24"/>
      <c r="E175" s="25"/>
      <c r="F175" s="11"/>
      <c r="G175" s="11"/>
    </row>
    <row r="176" spans="1:7" x14ac:dyDescent="0.2">
      <c r="A176" s="23"/>
      <c r="B176" s="30"/>
      <c r="C176" s="11"/>
      <c r="D176" s="24"/>
      <c r="E176" s="25"/>
      <c r="F176" s="11"/>
      <c r="G176" s="11"/>
    </row>
    <row r="177" spans="1:7" x14ac:dyDescent="0.2">
      <c r="A177" s="23"/>
      <c r="B177" s="30"/>
      <c r="C177" s="11"/>
      <c r="D177" s="24"/>
      <c r="E177" s="25"/>
      <c r="F177" s="11"/>
      <c r="G177" s="11"/>
    </row>
    <row r="178" spans="1:7" x14ac:dyDescent="0.2">
      <c r="A178" s="23"/>
      <c r="B178" s="30"/>
      <c r="C178" s="11"/>
      <c r="D178" s="24"/>
      <c r="E178" s="25"/>
      <c r="F178" s="11"/>
      <c r="G178" s="11"/>
    </row>
    <row r="179" spans="1:7" x14ac:dyDescent="0.2">
      <c r="A179" s="23"/>
      <c r="B179" s="30"/>
      <c r="C179" s="11"/>
      <c r="D179" s="24"/>
      <c r="E179" s="25"/>
      <c r="F179" s="11"/>
      <c r="G179" s="11"/>
    </row>
    <row r="180" spans="1:7" x14ac:dyDescent="0.2">
      <c r="A180" s="23"/>
      <c r="B180" s="30"/>
      <c r="C180" s="11"/>
      <c r="D180" s="24"/>
      <c r="E180" s="25"/>
      <c r="F180" s="11"/>
      <c r="G180" s="11"/>
    </row>
    <row r="181" spans="1:7" x14ac:dyDescent="0.2">
      <c r="A181" s="23"/>
      <c r="B181" s="30"/>
      <c r="C181" s="11"/>
      <c r="D181" s="24"/>
      <c r="E181" s="25"/>
      <c r="F181" s="11"/>
      <c r="G181" s="11"/>
    </row>
    <row r="182" spans="1:7" x14ac:dyDescent="0.2">
      <c r="A182" s="23"/>
      <c r="B182" s="30"/>
      <c r="C182" s="11"/>
      <c r="D182" s="24"/>
      <c r="E182" s="25"/>
      <c r="F182" s="11"/>
      <c r="G182" s="11"/>
    </row>
    <row r="183" spans="1:7" x14ac:dyDescent="0.2">
      <c r="A183" s="23"/>
      <c r="B183" s="30"/>
      <c r="C183" s="11"/>
      <c r="D183" s="24"/>
      <c r="E183" s="25"/>
      <c r="F183" s="11"/>
      <c r="G183" s="11"/>
    </row>
    <row r="184" spans="1:7" x14ac:dyDescent="0.2">
      <c r="A184" s="23"/>
      <c r="B184" s="30"/>
      <c r="C184" s="11"/>
      <c r="D184" s="24"/>
      <c r="E184" s="25"/>
      <c r="F184" s="11"/>
      <c r="G184" s="11"/>
    </row>
    <row r="185" spans="1:7" x14ac:dyDescent="0.2">
      <c r="A185" s="23"/>
      <c r="B185" s="30"/>
      <c r="C185" s="11"/>
      <c r="D185" s="24"/>
      <c r="E185" s="25"/>
      <c r="F185" s="11"/>
      <c r="G185" s="11"/>
    </row>
    <row r="186" spans="1:7" x14ac:dyDescent="0.2">
      <c r="A186" s="23"/>
      <c r="B186" s="30"/>
      <c r="C186" s="11"/>
      <c r="D186" s="24"/>
      <c r="E186" s="25"/>
      <c r="F186" s="11"/>
      <c r="G186" s="11"/>
    </row>
    <row r="187" spans="1:7" x14ac:dyDescent="0.2">
      <c r="A187" s="23"/>
      <c r="B187" s="30"/>
      <c r="C187" s="11"/>
      <c r="D187" s="24"/>
      <c r="E187" s="25"/>
      <c r="F187" s="11"/>
      <c r="G187" s="11"/>
    </row>
    <row r="188" spans="1:7" x14ac:dyDescent="0.2">
      <c r="A188" s="23"/>
      <c r="B188" s="30"/>
      <c r="C188" s="11"/>
      <c r="D188" s="24"/>
      <c r="E188" s="25"/>
      <c r="F188" s="11"/>
      <c r="G188" s="11"/>
    </row>
    <row r="189" spans="1:7" x14ac:dyDescent="0.2">
      <c r="A189" s="23"/>
      <c r="B189" s="30"/>
      <c r="C189" s="11"/>
      <c r="D189" s="24"/>
      <c r="E189" s="25"/>
      <c r="F189" s="11"/>
      <c r="G189" s="11"/>
    </row>
    <row r="190" spans="1:7" x14ac:dyDescent="0.2">
      <c r="A190" s="23"/>
      <c r="B190" s="30"/>
      <c r="C190" s="11"/>
      <c r="D190" s="24"/>
      <c r="E190" s="25"/>
      <c r="F190" s="11"/>
      <c r="G190" s="11"/>
    </row>
    <row r="191" spans="1:7" x14ac:dyDescent="0.2">
      <c r="A191" s="23"/>
      <c r="B191" s="30"/>
      <c r="C191" s="11"/>
      <c r="D191" s="24"/>
      <c r="E191" s="25"/>
      <c r="F191" s="11"/>
      <c r="G191" s="11"/>
    </row>
    <row r="192" spans="1:7" x14ac:dyDescent="0.2">
      <c r="A192" s="23"/>
      <c r="B192" s="30"/>
      <c r="C192" s="11"/>
      <c r="D192" s="24"/>
      <c r="E192" s="25"/>
      <c r="F192" s="11"/>
      <c r="G192" s="11"/>
    </row>
    <row r="193" spans="1:7" x14ac:dyDescent="0.2">
      <c r="A193" s="23"/>
      <c r="B193" s="30"/>
      <c r="C193" s="11"/>
      <c r="D193" s="24"/>
      <c r="E193" s="25"/>
      <c r="F193" s="11"/>
      <c r="G193" s="11"/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/>
  </sheetViews>
  <sheetFormatPr baseColWidth="10" defaultColWidth="12" defaultRowHeight="11.25" x14ac:dyDescent="0.2"/>
  <sheetData>
    <row r="1" spans="1:7" ht="12.75" x14ac:dyDescent="0.2">
      <c r="A1" s="26" t="s">
        <v>16</v>
      </c>
      <c r="B1" s="27">
        <f>A5</f>
        <v>43650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43650</v>
      </c>
      <c r="B5" s="30">
        <v>4.1666666666666664E-2</v>
      </c>
      <c r="C5" s="11" t="s">
        <v>29</v>
      </c>
      <c r="D5" s="24">
        <v>0</v>
      </c>
      <c r="E5" s="25">
        <v>0</v>
      </c>
      <c r="F5" s="11" t="s">
        <v>27</v>
      </c>
      <c r="G5" s="11" t="s">
        <v>28</v>
      </c>
    </row>
    <row r="6" spans="1:7" x14ac:dyDescent="0.2">
      <c r="A6" s="23"/>
      <c r="B6" s="30"/>
      <c r="C6" s="11"/>
      <c r="D6" s="24"/>
      <c r="E6" s="25"/>
      <c r="F6" s="11"/>
      <c r="G6" s="11"/>
    </row>
    <row r="7" spans="1:7" x14ac:dyDescent="0.2">
      <c r="A7" s="23"/>
      <c r="B7" s="30"/>
      <c r="C7" s="11"/>
      <c r="D7" s="24"/>
      <c r="E7" s="25"/>
      <c r="F7" s="11"/>
      <c r="G7" s="11"/>
    </row>
    <row r="8" spans="1:7" x14ac:dyDescent="0.2">
      <c r="A8" s="23"/>
      <c r="B8" s="30"/>
      <c r="C8" s="11"/>
      <c r="D8" s="24"/>
      <c r="E8" s="25"/>
      <c r="F8" s="11"/>
      <c r="G8" s="11"/>
    </row>
    <row r="9" spans="1:7" x14ac:dyDescent="0.2">
      <c r="A9" s="23"/>
      <c r="B9" s="30"/>
      <c r="C9" s="11"/>
      <c r="D9" s="24"/>
      <c r="E9" s="25"/>
      <c r="F9" s="11"/>
      <c r="G9" s="11"/>
    </row>
    <row r="10" spans="1:7" x14ac:dyDescent="0.2">
      <c r="A10" s="23"/>
      <c r="B10" s="30"/>
      <c r="C10" s="11"/>
      <c r="D10" s="24"/>
      <c r="E10" s="25"/>
      <c r="F10" s="11"/>
      <c r="G10" s="11"/>
    </row>
    <row r="11" spans="1:7" x14ac:dyDescent="0.2">
      <c r="A11" s="23"/>
      <c r="B11" s="30"/>
      <c r="C11" s="11"/>
      <c r="D11" s="24"/>
      <c r="E11" s="25"/>
      <c r="F11" s="11"/>
      <c r="G11" s="11"/>
    </row>
    <row r="12" spans="1:7" x14ac:dyDescent="0.2">
      <c r="A12" s="23"/>
      <c r="B12" s="30"/>
      <c r="C12" s="11"/>
      <c r="D12" s="24"/>
      <c r="E12" s="25"/>
      <c r="F12" s="11"/>
      <c r="G12" s="11"/>
    </row>
    <row r="13" spans="1:7" x14ac:dyDescent="0.2">
      <c r="A13" s="23"/>
      <c r="B13" s="30"/>
      <c r="C13" s="11"/>
      <c r="D13" s="24"/>
      <c r="E13" s="25"/>
      <c r="F13" s="11"/>
      <c r="G13" s="11"/>
    </row>
    <row r="14" spans="1:7" x14ac:dyDescent="0.2">
      <c r="A14" s="23"/>
      <c r="B14" s="30"/>
      <c r="C14" s="11"/>
      <c r="D14" s="24"/>
      <c r="E14" s="25"/>
      <c r="F14" s="11"/>
      <c r="G14" s="11"/>
    </row>
    <row r="15" spans="1:7" x14ac:dyDescent="0.2">
      <c r="A15" s="23"/>
      <c r="B15" s="30"/>
      <c r="C15" s="11"/>
      <c r="D15" s="24"/>
      <c r="E15" s="25"/>
      <c r="F15" s="11"/>
      <c r="G15" s="11"/>
    </row>
    <row r="16" spans="1:7" x14ac:dyDescent="0.2">
      <c r="A16" s="23"/>
      <c r="B16" s="30"/>
      <c r="C16" s="11"/>
      <c r="D16" s="24"/>
      <c r="E16" s="25"/>
      <c r="F16" s="11"/>
      <c r="G16" s="11"/>
    </row>
    <row r="17" spans="1:7" x14ac:dyDescent="0.2">
      <c r="A17" s="23"/>
      <c r="B17" s="30"/>
      <c r="C17" s="11"/>
      <c r="D17" s="24"/>
      <c r="E17" s="25"/>
      <c r="F17" s="11"/>
      <c r="G17" s="11"/>
    </row>
    <row r="18" spans="1:7" x14ac:dyDescent="0.2">
      <c r="A18" s="23"/>
      <c r="B18" s="30"/>
      <c r="C18" s="11"/>
      <c r="D18" s="24"/>
      <c r="E18" s="25"/>
      <c r="F18" s="11"/>
      <c r="G18" s="11"/>
    </row>
    <row r="19" spans="1:7" x14ac:dyDescent="0.2">
      <c r="A19" s="23"/>
      <c r="B19" s="30"/>
      <c r="C19" s="11"/>
      <c r="D19" s="24"/>
      <c r="E19" s="25"/>
      <c r="F19" s="11"/>
      <c r="G19" s="11"/>
    </row>
    <row r="20" spans="1:7" x14ac:dyDescent="0.2">
      <c r="A20" s="23"/>
      <c r="B20" s="30"/>
      <c r="C20" s="11"/>
      <c r="D20" s="24"/>
      <c r="E20" s="25"/>
      <c r="F20" s="11"/>
      <c r="G20" s="11"/>
    </row>
    <row r="21" spans="1:7" x14ac:dyDescent="0.2">
      <c r="A21" s="23"/>
      <c r="B21" s="30"/>
      <c r="C21" s="11"/>
      <c r="D21" s="24"/>
      <c r="E21" s="25"/>
      <c r="F21" s="11"/>
      <c r="G21" s="11"/>
    </row>
    <row r="22" spans="1:7" x14ac:dyDescent="0.2">
      <c r="A22" s="23"/>
      <c r="B22" s="30"/>
      <c r="C22" s="11"/>
      <c r="D22" s="24"/>
      <c r="E22" s="25"/>
      <c r="F22" s="11"/>
      <c r="G22" s="11"/>
    </row>
    <row r="23" spans="1:7" x14ac:dyDescent="0.2">
      <c r="A23" s="23"/>
      <c r="B23" s="30"/>
      <c r="C23" s="11"/>
      <c r="D23" s="24"/>
      <c r="E23" s="25"/>
      <c r="F23" s="11"/>
      <c r="G23" s="11"/>
    </row>
    <row r="24" spans="1:7" x14ac:dyDescent="0.2">
      <c r="A24" s="23"/>
      <c r="B24" s="30"/>
      <c r="C24" s="11"/>
      <c r="D24" s="24"/>
      <c r="E24" s="25"/>
      <c r="F24" s="11"/>
      <c r="G24" s="11"/>
    </row>
    <row r="25" spans="1:7" x14ac:dyDescent="0.2">
      <c r="A25" s="23"/>
      <c r="B25" s="30"/>
      <c r="C25" s="11"/>
      <c r="D25" s="24"/>
      <c r="E25" s="25"/>
      <c r="F25" s="11"/>
      <c r="G25" s="11"/>
    </row>
    <row r="26" spans="1:7" x14ac:dyDescent="0.2">
      <c r="A26" s="23"/>
      <c r="B26" s="30"/>
      <c r="C26" s="11"/>
      <c r="D26" s="24"/>
      <c r="E26" s="25"/>
      <c r="F26" s="11"/>
      <c r="G26" s="11"/>
    </row>
    <row r="27" spans="1:7" x14ac:dyDescent="0.2">
      <c r="A27" s="23"/>
      <c r="B27" s="30"/>
      <c r="C27" s="11"/>
      <c r="D27" s="24"/>
      <c r="E27" s="25"/>
      <c r="F27" s="11"/>
      <c r="G27" s="11"/>
    </row>
    <row r="28" spans="1:7" x14ac:dyDescent="0.2">
      <c r="A28" s="23"/>
      <c r="B28" s="30"/>
      <c r="C28" s="11"/>
      <c r="D28" s="24"/>
      <c r="E28" s="25"/>
      <c r="F28" s="11"/>
      <c r="G28" s="11"/>
    </row>
    <row r="29" spans="1:7" x14ac:dyDescent="0.2">
      <c r="A29" s="23"/>
      <c r="B29" s="30"/>
      <c r="C29" s="11"/>
      <c r="D29" s="24"/>
      <c r="E29" s="25"/>
      <c r="F29" s="11"/>
      <c r="G29" s="11"/>
    </row>
    <row r="30" spans="1:7" x14ac:dyDescent="0.2">
      <c r="A30" s="23"/>
      <c r="B30" s="30"/>
      <c r="C30" s="11"/>
      <c r="D30" s="24"/>
      <c r="E30" s="25"/>
      <c r="F30" s="11"/>
      <c r="G30" s="11"/>
    </row>
    <row r="31" spans="1:7" x14ac:dyDescent="0.2">
      <c r="A31" s="23"/>
      <c r="B31" s="30"/>
      <c r="C31" s="11"/>
      <c r="D31" s="24"/>
      <c r="E31" s="25"/>
      <c r="F31" s="11"/>
      <c r="G31" s="11"/>
    </row>
    <row r="32" spans="1:7" x14ac:dyDescent="0.2">
      <c r="A32" s="23"/>
      <c r="B32" s="30"/>
      <c r="C32" s="11"/>
      <c r="D32" s="24"/>
      <c r="E32" s="25"/>
      <c r="F32" s="11"/>
      <c r="G32" s="11"/>
    </row>
    <row r="33" spans="1:7" x14ac:dyDescent="0.2">
      <c r="A33" s="23"/>
      <c r="B33" s="30"/>
      <c r="C33" s="11"/>
      <c r="D33" s="24"/>
      <c r="E33" s="25"/>
      <c r="F33" s="11"/>
      <c r="G33" s="11"/>
    </row>
    <row r="34" spans="1:7" x14ac:dyDescent="0.2">
      <c r="A34" s="23"/>
      <c r="B34" s="30"/>
      <c r="C34" s="11"/>
      <c r="D34" s="24"/>
      <c r="E34" s="25"/>
      <c r="F34" s="11"/>
      <c r="G34" s="11"/>
    </row>
    <row r="35" spans="1:7" x14ac:dyDescent="0.2">
      <c r="A35" s="23"/>
      <c r="B35" s="30"/>
      <c r="C35" s="11"/>
      <c r="D35" s="24"/>
      <c r="E35" s="25"/>
      <c r="F35" s="11"/>
      <c r="G35" s="11"/>
    </row>
    <row r="36" spans="1:7" x14ac:dyDescent="0.2">
      <c r="A36" s="23"/>
      <c r="B36" s="30"/>
      <c r="C36" s="11"/>
      <c r="D36" s="24"/>
      <c r="E36" s="25"/>
      <c r="F36" s="11"/>
      <c r="G36" s="11"/>
    </row>
    <row r="37" spans="1:7" x14ac:dyDescent="0.2">
      <c r="A37" s="23"/>
      <c r="B37" s="30"/>
      <c r="C37" s="11"/>
      <c r="D37" s="24"/>
      <c r="E37" s="25"/>
      <c r="F37" s="11"/>
      <c r="G37" s="11"/>
    </row>
    <row r="38" spans="1:7" x14ac:dyDescent="0.2">
      <c r="A38" s="23"/>
      <c r="B38" s="30"/>
      <c r="C38" s="11"/>
      <c r="D38" s="24"/>
      <c r="E38" s="25"/>
      <c r="F38" s="11"/>
      <c r="G38" s="11"/>
    </row>
    <row r="39" spans="1:7" x14ac:dyDescent="0.2">
      <c r="A39" s="23"/>
      <c r="B39" s="30"/>
      <c r="C39" s="11"/>
      <c r="D39" s="24"/>
      <c r="E39" s="25"/>
      <c r="F39" s="11"/>
      <c r="G39" s="11"/>
    </row>
    <row r="40" spans="1:7" x14ac:dyDescent="0.2">
      <c r="A40" s="23"/>
      <c r="B40" s="30"/>
      <c r="C40" s="11"/>
      <c r="D40" s="24"/>
      <c r="E40" s="25"/>
      <c r="F40" s="11"/>
      <c r="G40" s="11"/>
    </row>
    <row r="41" spans="1:7" x14ac:dyDescent="0.2">
      <c r="A41" s="23"/>
      <c r="B41" s="30"/>
      <c r="C41" s="11"/>
      <c r="D41" s="24"/>
      <c r="E41" s="25"/>
      <c r="F41" s="11"/>
      <c r="G41" s="11"/>
    </row>
    <row r="42" spans="1:7" x14ac:dyDescent="0.2">
      <c r="A42" s="23"/>
      <c r="B42" s="30"/>
      <c r="C42" s="11"/>
      <c r="D42" s="24"/>
      <c r="E42" s="25"/>
      <c r="F42" s="11"/>
      <c r="G42" s="11"/>
    </row>
    <row r="43" spans="1:7" x14ac:dyDescent="0.2">
      <c r="A43" s="23"/>
      <c r="B43" s="30"/>
      <c r="C43" s="11"/>
      <c r="D43" s="24"/>
      <c r="E43" s="25"/>
      <c r="F43" s="11"/>
      <c r="G43" s="11"/>
    </row>
    <row r="44" spans="1:7" x14ac:dyDescent="0.2">
      <c r="A44" s="23"/>
      <c r="B44" s="30"/>
      <c r="C44" s="11"/>
      <c r="D44" s="24"/>
      <c r="E44" s="25"/>
      <c r="F44" s="11"/>
      <c r="G44" s="11"/>
    </row>
    <row r="45" spans="1:7" x14ac:dyDescent="0.2">
      <c r="A45" s="23"/>
      <c r="B45" s="30"/>
      <c r="C45" s="11"/>
      <c r="D45" s="24"/>
      <c r="E45" s="25"/>
      <c r="F45" s="11"/>
      <c r="G45" s="11"/>
    </row>
    <row r="46" spans="1:7" x14ac:dyDescent="0.2">
      <c r="A46" s="23"/>
      <c r="B46" s="30"/>
      <c r="C46" s="11"/>
      <c r="D46" s="24"/>
      <c r="E46" s="25"/>
      <c r="F46" s="11"/>
      <c r="G46" s="11"/>
    </row>
    <row r="47" spans="1:7" x14ac:dyDescent="0.2">
      <c r="A47" s="23"/>
      <c r="B47" s="30"/>
      <c r="C47" s="11"/>
      <c r="D47" s="24"/>
      <c r="E47" s="25"/>
      <c r="F47" s="11"/>
      <c r="G47" s="11"/>
    </row>
    <row r="48" spans="1:7" x14ac:dyDescent="0.2">
      <c r="A48" s="23"/>
      <c r="B48" s="30"/>
      <c r="C48" s="11"/>
      <c r="D48" s="24"/>
      <c r="E48" s="25"/>
      <c r="F48" s="11"/>
      <c r="G48" s="11"/>
    </row>
    <row r="49" spans="1:7" x14ac:dyDescent="0.2">
      <c r="A49" s="23"/>
      <c r="B49" s="30"/>
      <c r="C49" s="11"/>
      <c r="D49" s="24"/>
      <c r="E49" s="25"/>
      <c r="F49" s="11"/>
      <c r="G49" s="11"/>
    </row>
    <row r="50" spans="1:7" x14ac:dyDescent="0.2">
      <c r="A50" s="23"/>
      <c r="B50" s="30"/>
      <c r="C50" s="11"/>
      <c r="D50" s="24"/>
      <c r="E50" s="25"/>
      <c r="F50" s="11"/>
      <c r="G50" s="11"/>
    </row>
    <row r="51" spans="1:7" x14ac:dyDescent="0.2">
      <c r="A51" s="23"/>
      <c r="B51" s="30"/>
      <c r="C51" s="11"/>
      <c r="D51" s="24"/>
      <c r="E51" s="25"/>
      <c r="F51" s="11"/>
      <c r="G51" s="11"/>
    </row>
    <row r="52" spans="1:7" x14ac:dyDescent="0.2">
      <c r="A52" s="23"/>
      <c r="B52" s="30"/>
      <c r="C52" s="11"/>
      <c r="D52" s="24"/>
      <c r="E52" s="25"/>
      <c r="F52" s="11"/>
      <c r="G52" s="11"/>
    </row>
    <row r="53" spans="1:7" x14ac:dyDescent="0.2">
      <c r="A53" s="23"/>
      <c r="B53" s="30"/>
      <c r="C53" s="11"/>
      <c r="D53" s="24"/>
      <c r="E53" s="25"/>
      <c r="F53" s="11"/>
      <c r="G53" s="11"/>
    </row>
    <row r="54" spans="1:7" x14ac:dyDescent="0.2">
      <c r="A54" s="23"/>
      <c r="B54" s="30"/>
      <c r="C54" s="11"/>
      <c r="D54" s="24"/>
      <c r="E54" s="25"/>
      <c r="F54" s="11"/>
      <c r="G54" s="11"/>
    </row>
    <row r="55" spans="1:7" x14ac:dyDescent="0.2">
      <c r="A55" s="23"/>
      <c r="B55" s="30"/>
      <c r="C55" s="11"/>
      <c r="D55" s="24"/>
      <c r="E55" s="25"/>
      <c r="F55" s="11"/>
      <c r="G55" s="11"/>
    </row>
    <row r="56" spans="1:7" x14ac:dyDescent="0.2">
      <c r="A56" s="23"/>
      <c r="B56" s="30"/>
      <c r="C56" s="11"/>
      <c r="D56" s="24"/>
      <c r="E56" s="25"/>
      <c r="F56" s="11"/>
      <c r="G56" s="11"/>
    </row>
    <row r="57" spans="1:7" x14ac:dyDescent="0.2">
      <c r="A57" s="23"/>
      <c r="B57" s="30"/>
      <c r="C57" s="11"/>
      <c r="D57" s="24"/>
      <c r="E57" s="25"/>
      <c r="F57" s="11"/>
      <c r="G57" s="11"/>
    </row>
    <row r="58" spans="1:7" x14ac:dyDescent="0.2">
      <c r="A58" s="23"/>
      <c r="B58" s="30"/>
      <c r="C58" s="11"/>
      <c r="D58" s="24"/>
      <c r="E58" s="25"/>
      <c r="F58" s="11"/>
      <c r="G58" s="11"/>
    </row>
    <row r="59" spans="1:7" x14ac:dyDescent="0.2">
      <c r="A59" s="23"/>
      <c r="B59" s="30"/>
      <c r="C59" s="11"/>
      <c r="D59" s="24"/>
      <c r="E59" s="25"/>
      <c r="F59" s="11"/>
      <c r="G59" s="11"/>
    </row>
    <row r="60" spans="1:7" x14ac:dyDescent="0.2">
      <c r="A60" s="23"/>
      <c r="B60" s="30"/>
      <c r="C60" s="11"/>
      <c r="D60" s="24"/>
      <c r="E60" s="25"/>
      <c r="F60" s="11"/>
      <c r="G60" s="11"/>
    </row>
    <row r="61" spans="1:7" x14ac:dyDescent="0.2">
      <c r="A61" s="23"/>
      <c r="B61" s="30"/>
      <c r="C61" s="11"/>
      <c r="D61" s="24"/>
      <c r="E61" s="25"/>
      <c r="F61" s="11"/>
      <c r="G61" s="11"/>
    </row>
    <row r="62" spans="1:7" x14ac:dyDescent="0.2">
      <c r="A62" s="23"/>
      <c r="B62" s="30"/>
      <c r="C62" s="11"/>
      <c r="D62" s="24"/>
      <c r="E62" s="25"/>
      <c r="F62" s="11"/>
      <c r="G62" s="11"/>
    </row>
    <row r="63" spans="1:7" x14ac:dyDescent="0.2">
      <c r="A63" s="23"/>
      <c r="B63" s="30"/>
      <c r="C63" s="11"/>
      <c r="D63" s="24"/>
      <c r="E63" s="25"/>
      <c r="F63" s="11"/>
      <c r="G63" s="11"/>
    </row>
    <row r="64" spans="1:7" x14ac:dyDescent="0.2">
      <c r="A64" s="23"/>
      <c r="B64" s="30"/>
      <c r="C64" s="11"/>
      <c r="D64" s="24"/>
      <c r="E64" s="25"/>
      <c r="F64" s="11"/>
      <c r="G64" s="11"/>
    </row>
    <row r="65" spans="1:7" x14ac:dyDescent="0.2">
      <c r="A65" s="23"/>
      <c r="B65" s="30"/>
      <c r="C65" s="11"/>
      <c r="D65" s="24"/>
      <c r="E65" s="25"/>
      <c r="F65" s="11"/>
      <c r="G65" s="11"/>
    </row>
    <row r="66" spans="1:7" x14ac:dyDescent="0.2">
      <c r="A66" s="23"/>
      <c r="B66" s="30"/>
      <c r="C66" s="11"/>
      <c r="D66" s="24"/>
      <c r="E66" s="25"/>
      <c r="F66" s="11"/>
      <c r="G66" s="11"/>
    </row>
    <row r="67" spans="1:7" x14ac:dyDescent="0.2">
      <c r="A67" s="23"/>
      <c r="B67" s="30"/>
      <c r="C67" s="11"/>
      <c r="D67" s="24"/>
      <c r="E67" s="25"/>
      <c r="F67" s="11"/>
      <c r="G67" s="11"/>
    </row>
    <row r="68" spans="1:7" x14ac:dyDescent="0.2">
      <c r="A68" s="23"/>
      <c r="B68" s="30"/>
      <c r="C68" s="11"/>
      <c r="D68" s="24"/>
      <c r="E68" s="25"/>
      <c r="F68" s="11"/>
      <c r="G68" s="11"/>
    </row>
    <row r="69" spans="1:7" x14ac:dyDescent="0.2">
      <c r="A69" s="23"/>
      <c r="B69" s="30"/>
      <c r="C69" s="11"/>
      <c r="D69" s="24"/>
      <c r="E69" s="25"/>
      <c r="F69" s="11"/>
      <c r="G69" s="11"/>
    </row>
    <row r="70" spans="1:7" x14ac:dyDescent="0.2">
      <c r="A70" s="23"/>
      <c r="B70" s="30"/>
      <c r="C70" s="11"/>
      <c r="D70" s="24"/>
      <c r="E70" s="25"/>
      <c r="F70" s="11"/>
      <c r="G70" s="11"/>
    </row>
    <row r="71" spans="1:7" x14ac:dyDescent="0.2">
      <c r="A71" s="23"/>
      <c r="B71" s="30"/>
      <c r="C71" s="11"/>
      <c r="D71" s="24"/>
      <c r="E71" s="25"/>
      <c r="F71" s="11"/>
      <c r="G71" s="11"/>
    </row>
    <row r="72" spans="1:7" x14ac:dyDescent="0.2">
      <c r="A72" s="23"/>
      <c r="B72" s="30"/>
      <c r="C72" s="11"/>
      <c r="D72" s="24"/>
      <c r="E72" s="25"/>
      <c r="F72" s="11"/>
      <c r="G72" s="11"/>
    </row>
    <row r="73" spans="1:7" x14ac:dyDescent="0.2">
      <c r="A73" s="23"/>
      <c r="B73" s="30"/>
      <c r="C73" s="11"/>
      <c r="D73" s="24"/>
      <c r="E73" s="25"/>
      <c r="F73" s="11"/>
      <c r="G73" s="11"/>
    </row>
    <row r="74" spans="1:7" x14ac:dyDescent="0.2">
      <c r="A74" s="23"/>
      <c r="B74" s="30"/>
      <c r="C74" s="11"/>
      <c r="D74" s="24"/>
      <c r="E74" s="25"/>
      <c r="F74" s="11"/>
      <c r="G74" s="11"/>
    </row>
    <row r="75" spans="1:7" x14ac:dyDescent="0.2">
      <c r="A75" s="23"/>
      <c r="B75" s="30"/>
      <c r="C75" s="11"/>
      <c r="D75" s="24"/>
      <c r="E75" s="25"/>
      <c r="F75" s="11"/>
      <c r="G75" s="11"/>
    </row>
    <row r="76" spans="1:7" x14ac:dyDescent="0.2">
      <c r="A76" s="23"/>
      <c r="B76" s="30"/>
      <c r="C76" s="11"/>
      <c r="D76" s="24"/>
      <c r="E76" s="25"/>
      <c r="F76" s="11"/>
      <c r="G76" s="11"/>
    </row>
    <row r="77" spans="1:7" x14ac:dyDescent="0.2">
      <c r="A77" s="23"/>
      <c r="B77" s="30"/>
      <c r="C77" s="11"/>
      <c r="D77" s="24"/>
      <c r="E77" s="25"/>
      <c r="F77" s="11"/>
      <c r="G77" s="11"/>
    </row>
    <row r="78" spans="1:7" x14ac:dyDescent="0.2">
      <c r="A78" s="23"/>
      <c r="B78" s="30"/>
      <c r="C78" s="11"/>
      <c r="D78" s="24"/>
      <c r="E78" s="25"/>
      <c r="F78" s="11"/>
      <c r="G78" s="11"/>
    </row>
    <row r="79" spans="1:7" x14ac:dyDescent="0.2">
      <c r="A79" s="23"/>
      <c r="B79" s="30"/>
      <c r="C79" s="11"/>
      <c r="D79" s="24"/>
      <c r="E79" s="25"/>
      <c r="F79" s="11"/>
      <c r="G79" s="11"/>
    </row>
    <row r="80" spans="1:7" x14ac:dyDescent="0.2">
      <c r="A80" s="23"/>
      <c r="B80" s="30"/>
      <c r="C80" s="11"/>
      <c r="D80" s="24"/>
      <c r="E80" s="25"/>
      <c r="F80" s="11"/>
      <c r="G80" s="11"/>
    </row>
    <row r="81" spans="1:7" x14ac:dyDescent="0.2">
      <c r="A81" s="23"/>
      <c r="B81" s="30"/>
      <c r="C81" s="11"/>
      <c r="D81" s="24"/>
      <c r="E81" s="25"/>
      <c r="F81" s="11"/>
      <c r="G81" s="11"/>
    </row>
    <row r="82" spans="1:7" x14ac:dyDescent="0.2">
      <c r="A82" s="23"/>
      <c r="B82" s="30"/>
      <c r="C82" s="11"/>
      <c r="D82" s="24"/>
      <c r="E82" s="25"/>
      <c r="F82" s="11"/>
      <c r="G82" s="11"/>
    </row>
    <row r="83" spans="1:7" x14ac:dyDescent="0.2">
      <c r="A83" s="23"/>
      <c r="B83" s="30"/>
      <c r="C83" s="11"/>
      <c r="D83" s="24"/>
      <c r="E83" s="25"/>
      <c r="F83" s="11"/>
      <c r="G83" s="11"/>
    </row>
    <row r="84" spans="1:7" x14ac:dyDescent="0.2">
      <c r="A84" s="23"/>
      <c r="B84" s="30"/>
      <c r="C84" s="11"/>
      <c r="D84" s="24"/>
      <c r="E84" s="25"/>
      <c r="F84" s="11"/>
      <c r="G84" s="11"/>
    </row>
    <row r="85" spans="1:7" x14ac:dyDescent="0.2">
      <c r="A85" s="23"/>
      <c r="B85" s="30"/>
      <c r="C85" s="11"/>
      <c r="D85" s="24"/>
      <c r="E85" s="25"/>
      <c r="F85" s="11"/>
      <c r="G85" s="11"/>
    </row>
    <row r="86" spans="1:7" x14ac:dyDescent="0.2">
      <c r="A86" s="23"/>
      <c r="B86" s="30"/>
      <c r="C86" s="11"/>
      <c r="D86" s="24"/>
      <c r="E86" s="25"/>
      <c r="F86" s="11"/>
      <c r="G86" s="11"/>
    </row>
    <row r="87" spans="1:7" x14ac:dyDescent="0.2">
      <c r="A87" s="23"/>
      <c r="B87" s="30"/>
      <c r="C87" s="11"/>
      <c r="D87" s="24"/>
      <c r="E87" s="25"/>
      <c r="F87" s="11"/>
      <c r="G87" s="11"/>
    </row>
    <row r="88" spans="1:7" x14ac:dyDescent="0.2">
      <c r="A88" s="23"/>
      <c r="B88" s="30"/>
      <c r="C88" s="11"/>
      <c r="D88" s="24"/>
      <c r="E88" s="25"/>
      <c r="F88" s="11"/>
      <c r="G88" s="11"/>
    </row>
    <row r="89" spans="1:7" x14ac:dyDescent="0.2">
      <c r="A89" s="23"/>
      <c r="B89" s="30"/>
      <c r="C89" s="11"/>
      <c r="D89" s="24"/>
      <c r="E89" s="25"/>
      <c r="F89" s="11"/>
      <c r="G89" s="11"/>
    </row>
    <row r="90" spans="1:7" x14ac:dyDescent="0.2">
      <c r="A90" s="23"/>
      <c r="B90" s="30"/>
      <c r="C90" s="11"/>
      <c r="D90" s="24"/>
      <c r="E90" s="25"/>
      <c r="F90" s="11"/>
      <c r="G90" s="11"/>
    </row>
    <row r="91" spans="1:7" x14ac:dyDescent="0.2">
      <c r="A91" s="23"/>
      <c r="B91" s="30"/>
      <c r="C91" s="11"/>
      <c r="D91" s="24"/>
      <c r="E91" s="25"/>
      <c r="F91" s="11"/>
      <c r="G91" s="11"/>
    </row>
    <row r="92" spans="1:7" x14ac:dyDescent="0.2">
      <c r="A92" s="23"/>
      <c r="B92" s="30"/>
      <c r="C92" s="11"/>
      <c r="D92" s="24"/>
      <c r="E92" s="25"/>
      <c r="F92" s="11"/>
      <c r="G92" s="11"/>
    </row>
    <row r="93" spans="1:7" x14ac:dyDescent="0.2">
      <c r="A93" s="23"/>
      <c r="B93" s="30"/>
      <c r="C93" s="11"/>
      <c r="D93" s="24"/>
      <c r="E93" s="25"/>
      <c r="F93" s="11"/>
      <c r="G93" s="11"/>
    </row>
    <row r="94" spans="1:7" x14ac:dyDescent="0.2">
      <c r="A94" s="23"/>
      <c r="B94" s="30"/>
      <c r="C94" s="11"/>
      <c r="D94" s="24"/>
      <c r="E94" s="25"/>
      <c r="F94" s="11"/>
      <c r="G94" s="11"/>
    </row>
    <row r="95" spans="1:7" x14ac:dyDescent="0.2">
      <c r="A95" s="23"/>
      <c r="B95" s="30"/>
      <c r="C95" s="11"/>
      <c r="D95" s="24"/>
      <c r="E95" s="25"/>
      <c r="F95" s="11"/>
      <c r="G95" s="11"/>
    </row>
    <row r="96" spans="1:7" x14ac:dyDescent="0.2">
      <c r="A96" s="23"/>
      <c r="B96" s="30"/>
      <c r="C96" s="11"/>
      <c r="D96" s="24"/>
      <c r="E96" s="25"/>
      <c r="F96" s="11"/>
      <c r="G96" s="11"/>
    </row>
    <row r="97" spans="1:7" x14ac:dyDescent="0.2">
      <c r="A97" s="23"/>
      <c r="B97" s="30"/>
      <c r="C97" s="11"/>
      <c r="D97" s="24"/>
      <c r="E97" s="25"/>
      <c r="F97" s="11"/>
      <c r="G97" s="11"/>
    </row>
    <row r="98" spans="1:7" x14ac:dyDescent="0.2">
      <c r="A98" s="23"/>
      <c r="B98" s="30"/>
      <c r="C98" s="11"/>
      <c r="D98" s="24"/>
      <c r="E98" s="25"/>
      <c r="F98" s="11"/>
      <c r="G98" s="11"/>
    </row>
    <row r="99" spans="1:7" x14ac:dyDescent="0.2">
      <c r="A99" s="23"/>
      <c r="B99" s="30"/>
      <c r="C99" s="11"/>
      <c r="D99" s="24"/>
      <c r="E99" s="25"/>
      <c r="F99" s="11"/>
      <c r="G99" s="11"/>
    </row>
    <row r="100" spans="1:7" x14ac:dyDescent="0.2">
      <c r="A100" s="23"/>
      <c r="B100" s="30"/>
      <c r="C100" s="11"/>
      <c r="D100" s="24"/>
      <c r="E100" s="25"/>
      <c r="F100" s="11"/>
      <c r="G100" s="11"/>
    </row>
    <row r="101" spans="1:7" x14ac:dyDescent="0.2">
      <c r="A101" s="23"/>
      <c r="B101" s="30"/>
      <c r="C101" s="11"/>
      <c r="D101" s="24"/>
      <c r="E101" s="25"/>
      <c r="F101" s="11"/>
      <c r="G101" s="11"/>
    </row>
    <row r="102" spans="1:7" x14ac:dyDescent="0.2">
      <c r="A102" s="23"/>
      <c r="B102" s="30"/>
      <c r="C102" s="11"/>
      <c r="D102" s="24"/>
      <c r="E102" s="25"/>
      <c r="F102" s="11"/>
      <c r="G102" s="11"/>
    </row>
    <row r="103" spans="1:7" x14ac:dyDescent="0.2">
      <c r="A103" s="23"/>
      <c r="B103" s="30"/>
      <c r="C103" s="11"/>
      <c r="D103" s="24"/>
      <c r="E103" s="25"/>
      <c r="F103" s="11"/>
      <c r="G103" s="11"/>
    </row>
    <row r="104" spans="1:7" x14ac:dyDescent="0.2">
      <c r="A104" s="23"/>
      <c r="B104" s="30"/>
      <c r="C104" s="11"/>
      <c r="D104" s="24"/>
      <c r="E104" s="25"/>
      <c r="F104" s="11"/>
      <c r="G104" s="11"/>
    </row>
    <row r="105" spans="1:7" x14ac:dyDescent="0.2">
      <c r="A105" s="23"/>
      <c r="B105" s="30"/>
      <c r="C105" s="11"/>
      <c r="D105" s="24"/>
      <c r="E105" s="25"/>
      <c r="F105" s="11"/>
      <c r="G105" s="11"/>
    </row>
    <row r="106" spans="1:7" x14ac:dyDescent="0.2">
      <c r="A106" s="23"/>
      <c r="B106" s="30"/>
      <c r="C106" s="11"/>
      <c r="D106" s="24"/>
      <c r="E106" s="25"/>
      <c r="F106" s="11"/>
      <c r="G106" s="11"/>
    </row>
    <row r="107" spans="1:7" x14ac:dyDescent="0.2">
      <c r="A107" s="23"/>
      <c r="B107" s="30"/>
      <c r="C107" s="11"/>
      <c r="D107" s="24"/>
      <c r="E107" s="25"/>
      <c r="F107" s="11"/>
      <c r="G107" s="11"/>
    </row>
    <row r="108" spans="1:7" x14ac:dyDescent="0.2">
      <c r="A108" s="23"/>
      <c r="B108" s="30"/>
      <c r="C108" s="11"/>
      <c r="D108" s="24"/>
      <c r="E108" s="25"/>
      <c r="F108" s="11"/>
      <c r="G108" s="11"/>
    </row>
    <row r="109" spans="1:7" x14ac:dyDescent="0.2">
      <c r="A109" s="23"/>
      <c r="B109" s="30"/>
      <c r="C109" s="11"/>
      <c r="D109" s="24"/>
      <c r="E109" s="25"/>
      <c r="F109" s="11"/>
      <c r="G109" s="11"/>
    </row>
    <row r="110" spans="1:7" x14ac:dyDescent="0.2">
      <c r="A110" s="23"/>
      <c r="B110" s="30"/>
      <c r="C110" s="11"/>
      <c r="D110" s="24"/>
      <c r="E110" s="25"/>
      <c r="F110" s="11"/>
      <c r="G110" s="11"/>
    </row>
    <row r="111" spans="1:7" x14ac:dyDescent="0.2">
      <c r="A111" s="23"/>
      <c r="B111" s="30"/>
      <c r="C111" s="11"/>
      <c r="D111" s="24"/>
      <c r="E111" s="25"/>
      <c r="F111" s="11"/>
      <c r="G111" s="11"/>
    </row>
    <row r="112" spans="1:7" x14ac:dyDescent="0.2">
      <c r="A112" s="23"/>
      <c r="B112" s="30"/>
      <c r="C112" s="11"/>
      <c r="D112" s="24"/>
      <c r="E112" s="25"/>
      <c r="F112" s="11"/>
      <c r="G112" s="11"/>
    </row>
    <row r="113" spans="1:7" x14ac:dyDescent="0.2">
      <c r="A113" s="23"/>
      <c r="B113" s="30"/>
      <c r="C113" s="11"/>
      <c r="D113" s="24"/>
      <c r="E113" s="25"/>
      <c r="F113" s="11"/>
      <c r="G113" s="11"/>
    </row>
    <row r="114" spans="1:7" x14ac:dyDescent="0.2">
      <c r="A114" s="23"/>
      <c r="B114" s="30"/>
      <c r="C114" s="11"/>
      <c r="D114" s="24"/>
      <c r="E114" s="25"/>
      <c r="F114" s="11"/>
      <c r="G114" s="11"/>
    </row>
    <row r="115" spans="1:7" x14ac:dyDescent="0.2">
      <c r="A115" s="23"/>
      <c r="B115" s="30"/>
      <c r="C115" s="11"/>
      <c r="D115" s="24"/>
      <c r="E115" s="25"/>
      <c r="F115" s="11"/>
      <c r="G115" s="11"/>
    </row>
    <row r="116" spans="1:7" x14ac:dyDescent="0.2">
      <c r="A116" s="23"/>
      <c r="B116" s="30"/>
      <c r="C116" s="11"/>
      <c r="D116" s="24"/>
      <c r="E116" s="25"/>
      <c r="F116" s="11"/>
      <c r="G116" s="11"/>
    </row>
    <row r="117" spans="1:7" x14ac:dyDescent="0.2">
      <c r="A117" s="23"/>
      <c r="B117" s="30"/>
      <c r="C117" s="11"/>
      <c r="D117" s="24"/>
      <c r="E117" s="25"/>
      <c r="F117" s="11"/>
      <c r="G117" s="11"/>
    </row>
    <row r="118" spans="1:7" x14ac:dyDescent="0.2">
      <c r="A118" s="23"/>
      <c r="B118" s="30"/>
      <c r="C118" s="11"/>
      <c r="D118" s="24"/>
      <c r="E118" s="25"/>
      <c r="F118" s="11"/>
      <c r="G118" s="11"/>
    </row>
    <row r="119" spans="1:7" x14ac:dyDescent="0.2">
      <c r="A119" s="23"/>
      <c r="B119" s="30"/>
      <c r="C119" s="11"/>
      <c r="D119" s="24"/>
      <c r="E119" s="25"/>
      <c r="F119" s="11"/>
      <c r="G119" s="11"/>
    </row>
    <row r="120" spans="1:7" x14ac:dyDescent="0.2">
      <c r="A120" s="23"/>
      <c r="B120" s="30"/>
      <c r="C120" s="11"/>
      <c r="D120" s="24"/>
      <c r="E120" s="25"/>
      <c r="F120" s="11"/>
      <c r="G120" s="11"/>
    </row>
    <row r="121" spans="1:7" x14ac:dyDescent="0.2">
      <c r="A121" s="23"/>
      <c r="B121" s="30"/>
      <c r="C121" s="11"/>
      <c r="D121" s="24"/>
      <c r="E121" s="25"/>
      <c r="F121" s="11"/>
      <c r="G121" s="11"/>
    </row>
    <row r="122" spans="1:7" x14ac:dyDescent="0.2">
      <c r="A122" s="23"/>
      <c r="B122" s="30"/>
      <c r="C122" s="11"/>
      <c r="D122" s="24"/>
      <c r="E122" s="25"/>
      <c r="F122" s="11"/>
      <c r="G122" s="11"/>
    </row>
    <row r="123" spans="1:7" x14ac:dyDescent="0.2">
      <c r="A123" s="23"/>
      <c r="B123" s="30"/>
      <c r="C123" s="11"/>
      <c r="D123" s="24"/>
      <c r="E123" s="25"/>
      <c r="F123" s="11"/>
      <c r="G123" s="11"/>
    </row>
    <row r="124" spans="1:7" x14ac:dyDescent="0.2">
      <c r="A124" s="23"/>
      <c r="B124" s="30"/>
      <c r="C124" s="11"/>
      <c r="D124" s="24"/>
      <c r="E124" s="25"/>
      <c r="F124" s="11"/>
      <c r="G124" s="11"/>
    </row>
    <row r="125" spans="1:7" x14ac:dyDescent="0.2">
      <c r="A125" s="23"/>
      <c r="B125" s="30"/>
      <c r="C125" s="11"/>
      <c r="D125" s="24"/>
      <c r="E125" s="25"/>
      <c r="F125" s="11"/>
      <c r="G125" s="11"/>
    </row>
    <row r="126" spans="1:7" x14ac:dyDescent="0.2">
      <c r="A126" s="23"/>
      <c r="B126" s="30"/>
      <c r="C126" s="11"/>
      <c r="D126" s="24"/>
      <c r="E126" s="25"/>
      <c r="F126" s="11"/>
      <c r="G126" s="11"/>
    </row>
    <row r="127" spans="1:7" x14ac:dyDescent="0.2">
      <c r="A127" s="23"/>
      <c r="B127" s="30"/>
      <c r="C127" s="11"/>
      <c r="D127" s="24"/>
      <c r="E127" s="25"/>
      <c r="F127" s="11"/>
      <c r="G127" s="11"/>
    </row>
    <row r="128" spans="1:7" x14ac:dyDescent="0.2">
      <c r="A128" s="23"/>
      <c r="B128" s="30"/>
      <c r="C128" s="11"/>
      <c r="D128" s="24"/>
      <c r="E128" s="25"/>
      <c r="F128" s="11"/>
      <c r="G128" s="11"/>
    </row>
    <row r="129" spans="1:7" x14ac:dyDescent="0.2">
      <c r="A129" s="23"/>
      <c r="B129" s="30"/>
      <c r="C129" s="11"/>
      <c r="D129" s="24"/>
      <c r="E129" s="25"/>
      <c r="F129" s="11"/>
      <c r="G129" s="11"/>
    </row>
    <row r="130" spans="1:7" x14ac:dyDescent="0.2">
      <c r="A130" s="23"/>
      <c r="B130" s="30"/>
      <c r="C130" s="11"/>
      <c r="D130" s="24"/>
      <c r="E130" s="25"/>
      <c r="F130" s="11"/>
      <c r="G130" s="11"/>
    </row>
    <row r="131" spans="1:7" x14ac:dyDescent="0.2">
      <c r="A131" s="23"/>
      <c r="B131" s="30"/>
      <c r="C131" s="11"/>
      <c r="D131" s="24"/>
      <c r="E131" s="25"/>
      <c r="F131" s="11"/>
      <c r="G131" s="11"/>
    </row>
    <row r="132" spans="1:7" x14ac:dyDescent="0.2">
      <c r="A132" s="23"/>
      <c r="B132" s="30"/>
      <c r="C132" s="11"/>
      <c r="D132" s="24"/>
      <c r="E132" s="25"/>
      <c r="F132" s="11"/>
      <c r="G132" s="11"/>
    </row>
    <row r="133" spans="1:7" x14ac:dyDescent="0.2">
      <c r="A133" s="23"/>
      <c r="B133" s="30"/>
      <c r="C133" s="11"/>
      <c r="D133" s="24"/>
      <c r="E133" s="25"/>
      <c r="F133" s="11"/>
      <c r="G133" s="11"/>
    </row>
    <row r="134" spans="1:7" x14ac:dyDescent="0.2">
      <c r="A134" s="23"/>
      <c r="B134" s="30"/>
      <c r="C134" s="11"/>
      <c r="D134" s="24"/>
      <c r="E134" s="25"/>
      <c r="F134" s="11"/>
      <c r="G134" s="11"/>
    </row>
    <row r="135" spans="1:7" x14ac:dyDescent="0.2">
      <c r="A135" s="23"/>
      <c r="B135" s="30"/>
      <c r="C135" s="11"/>
      <c r="D135" s="24"/>
      <c r="E135" s="25"/>
      <c r="F135" s="11"/>
      <c r="G135" s="11"/>
    </row>
    <row r="136" spans="1:7" x14ac:dyDescent="0.2">
      <c r="A136" s="23"/>
      <c r="B136" s="30"/>
      <c r="C136" s="11"/>
      <c r="D136" s="24"/>
      <c r="E136" s="25"/>
      <c r="F136" s="11"/>
      <c r="G136" s="11"/>
    </row>
    <row r="137" spans="1:7" x14ac:dyDescent="0.2">
      <c r="A137" s="23"/>
      <c r="B137" s="30"/>
      <c r="C137" s="11"/>
      <c r="D137" s="24"/>
      <c r="E137" s="25"/>
      <c r="F137" s="11"/>
      <c r="G137" s="11"/>
    </row>
    <row r="138" spans="1:7" x14ac:dyDescent="0.2">
      <c r="A138" s="23"/>
      <c r="B138" s="30"/>
      <c r="C138" s="11"/>
      <c r="D138" s="24"/>
      <c r="E138" s="25"/>
      <c r="F138" s="11"/>
      <c r="G138" s="11"/>
    </row>
    <row r="139" spans="1:7" x14ac:dyDescent="0.2">
      <c r="A139" s="23"/>
      <c r="B139" s="30"/>
      <c r="C139" s="11"/>
      <c r="D139" s="24"/>
      <c r="E139" s="25"/>
      <c r="F139" s="11"/>
      <c r="G139" s="11"/>
    </row>
    <row r="140" spans="1:7" x14ac:dyDescent="0.2">
      <c r="A140" s="23"/>
      <c r="B140" s="30"/>
      <c r="C140" s="11"/>
      <c r="D140" s="24"/>
      <c r="E140" s="25"/>
      <c r="F140" s="11"/>
      <c r="G140" s="11"/>
    </row>
    <row r="141" spans="1:7" x14ac:dyDescent="0.2">
      <c r="A141" s="23"/>
      <c r="B141" s="30"/>
      <c r="C141" s="11"/>
      <c r="D141" s="24"/>
      <c r="E141" s="25"/>
      <c r="F141" s="11"/>
      <c r="G141" s="11"/>
    </row>
    <row r="142" spans="1:7" x14ac:dyDescent="0.2">
      <c r="A142" s="23"/>
      <c r="B142" s="30"/>
      <c r="C142" s="11"/>
      <c r="D142" s="24"/>
      <c r="E142" s="25"/>
      <c r="F142" s="11"/>
      <c r="G142" s="11"/>
    </row>
    <row r="143" spans="1:7" x14ac:dyDescent="0.2">
      <c r="A143" s="23"/>
      <c r="B143" s="30"/>
      <c r="C143" s="11"/>
      <c r="D143" s="24"/>
      <c r="E143" s="25"/>
      <c r="F143" s="11"/>
      <c r="G143" s="11"/>
    </row>
    <row r="144" spans="1:7" x14ac:dyDescent="0.2">
      <c r="A144" s="23"/>
      <c r="B144" s="30"/>
      <c r="C144" s="11"/>
      <c r="D144" s="24"/>
      <c r="E144" s="25"/>
      <c r="F144" s="11"/>
      <c r="G144" s="11"/>
    </row>
    <row r="145" spans="1:7" x14ac:dyDescent="0.2">
      <c r="A145" s="23"/>
      <c r="B145" s="30"/>
      <c r="C145" s="11"/>
      <c r="D145" s="24"/>
      <c r="E145" s="25"/>
      <c r="F145" s="11"/>
      <c r="G145" s="11"/>
    </row>
    <row r="146" spans="1:7" x14ac:dyDescent="0.2">
      <c r="A146" s="23"/>
      <c r="B146" s="30"/>
      <c r="C146" s="11"/>
      <c r="D146" s="24"/>
      <c r="E146" s="25"/>
      <c r="F146" s="11"/>
      <c r="G146" s="11"/>
    </row>
    <row r="147" spans="1:7" x14ac:dyDescent="0.2">
      <c r="A147" s="23"/>
      <c r="B147" s="30"/>
      <c r="C147" s="11"/>
      <c r="D147" s="24"/>
      <c r="E147" s="25"/>
      <c r="F147" s="11"/>
      <c r="G147" s="11"/>
    </row>
    <row r="148" spans="1:7" x14ac:dyDescent="0.2">
      <c r="A148" s="23"/>
      <c r="B148" s="30"/>
      <c r="C148" s="11"/>
      <c r="D148" s="24"/>
      <c r="E148" s="25"/>
      <c r="F148" s="11"/>
      <c r="G148" s="11"/>
    </row>
    <row r="149" spans="1:7" x14ac:dyDescent="0.2">
      <c r="A149" s="23"/>
      <c r="B149" s="30"/>
      <c r="C149" s="11"/>
      <c r="D149" s="24"/>
      <c r="E149" s="25"/>
      <c r="F149" s="11"/>
      <c r="G149" s="11"/>
    </row>
    <row r="150" spans="1:7" x14ac:dyDescent="0.2">
      <c r="A150" s="23"/>
      <c r="B150" s="30"/>
      <c r="C150" s="11"/>
      <c r="D150" s="24"/>
      <c r="E150" s="25"/>
      <c r="F150" s="11"/>
      <c r="G150" s="11"/>
    </row>
    <row r="151" spans="1:7" x14ac:dyDescent="0.2">
      <c r="A151" s="23"/>
      <c r="B151" s="30"/>
      <c r="C151" s="11"/>
      <c r="D151" s="24"/>
      <c r="E151" s="25"/>
      <c r="F151" s="11"/>
      <c r="G151" s="11"/>
    </row>
    <row r="152" spans="1:7" x14ac:dyDescent="0.2">
      <c r="A152" s="23"/>
      <c r="B152" s="30"/>
      <c r="C152" s="11"/>
      <c r="D152" s="24"/>
      <c r="E152" s="25"/>
      <c r="F152" s="11"/>
      <c r="G152" s="11"/>
    </row>
    <row r="153" spans="1:7" x14ac:dyDescent="0.2">
      <c r="A153" s="23"/>
      <c r="B153" s="30"/>
      <c r="C153" s="11"/>
      <c r="D153" s="24"/>
      <c r="E153" s="25"/>
      <c r="F153" s="11"/>
      <c r="G153" s="11"/>
    </row>
    <row r="154" spans="1:7" x14ac:dyDescent="0.2">
      <c r="A154" s="23"/>
      <c r="B154" s="30"/>
      <c r="C154" s="11"/>
      <c r="D154" s="24"/>
      <c r="E154" s="25"/>
      <c r="F154" s="11"/>
      <c r="G154" s="11"/>
    </row>
    <row r="155" spans="1:7" x14ac:dyDescent="0.2">
      <c r="A155" s="23"/>
      <c r="B155" s="30"/>
      <c r="C155" s="11"/>
      <c r="D155" s="24"/>
      <c r="E155" s="25"/>
      <c r="F155" s="11"/>
      <c r="G155" s="11"/>
    </row>
    <row r="156" spans="1:7" x14ac:dyDescent="0.2">
      <c r="A156" s="23"/>
      <c r="B156" s="30"/>
      <c r="C156" s="11"/>
      <c r="D156" s="24"/>
      <c r="E156" s="25"/>
      <c r="F156" s="11"/>
      <c r="G156" s="11"/>
    </row>
    <row r="157" spans="1:7" x14ac:dyDescent="0.2">
      <c r="A157" s="23"/>
      <c r="B157" s="30"/>
      <c r="C157" s="11"/>
      <c r="D157" s="24"/>
      <c r="E157" s="25"/>
      <c r="F157" s="11"/>
      <c r="G157" s="11"/>
    </row>
    <row r="158" spans="1:7" x14ac:dyDescent="0.2">
      <c r="A158" s="23"/>
      <c r="B158" s="30"/>
      <c r="C158" s="11"/>
      <c r="D158" s="24"/>
      <c r="E158" s="25"/>
      <c r="F158" s="11"/>
      <c r="G158" s="11"/>
    </row>
    <row r="159" spans="1:7" x14ac:dyDescent="0.2">
      <c r="A159" s="23"/>
      <c r="B159" s="30"/>
      <c r="C159" s="11"/>
      <c r="D159" s="24"/>
      <c r="E159" s="25"/>
      <c r="F159" s="11"/>
      <c r="G159" s="11"/>
    </row>
    <row r="160" spans="1:7" x14ac:dyDescent="0.2">
      <c r="A160" s="23"/>
      <c r="B160" s="30"/>
      <c r="C160" s="11"/>
      <c r="D160" s="24"/>
      <c r="E160" s="25"/>
      <c r="F160" s="11"/>
      <c r="G160" s="11"/>
    </row>
    <row r="161" spans="1:7" x14ac:dyDescent="0.2">
      <c r="A161" s="23"/>
      <c r="B161" s="30"/>
      <c r="C161" s="11"/>
      <c r="D161" s="24"/>
      <c r="E161" s="25"/>
      <c r="F161" s="11"/>
      <c r="G161" s="11"/>
    </row>
    <row r="162" spans="1:7" x14ac:dyDescent="0.2">
      <c r="A162" s="23"/>
      <c r="B162" s="30"/>
      <c r="C162" s="11"/>
      <c r="D162" s="24"/>
      <c r="E162" s="25"/>
      <c r="F162" s="11"/>
      <c r="G162" s="11"/>
    </row>
    <row r="163" spans="1:7" x14ac:dyDescent="0.2">
      <c r="A163" s="23"/>
      <c r="B163" s="30"/>
      <c r="C163" s="11"/>
      <c r="D163" s="24"/>
      <c r="E163" s="25"/>
      <c r="F163" s="11"/>
      <c r="G163" s="11"/>
    </row>
    <row r="164" spans="1:7" x14ac:dyDescent="0.2">
      <c r="A164" s="23"/>
      <c r="B164" s="30"/>
      <c r="C164" s="11"/>
      <c r="D164" s="24"/>
      <c r="E164" s="25"/>
      <c r="F164" s="11"/>
      <c r="G164" s="11"/>
    </row>
    <row r="165" spans="1:7" x14ac:dyDescent="0.2">
      <c r="A165" s="23"/>
      <c r="B165" s="30"/>
      <c r="C165" s="11"/>
      <c r="D165" s="24"/>
      <c r="E165" s="25"/>
      <c r="F165" s="11"/>
      <c r="G165" s="11"/>
    </row>
    <row r="166" spans="1:7" x14ac:dyDescent="0.2">
      <c r="A166" s="23"/>
      <c r="B166" s="30"/>
      <c r="C166" s="11"/>
      <c r="D166" s="24"/>
      <c r="E166" s="25"/>
      <c r="F166" s="11"/>
      <c r="G166" s="11"/>
    </row>
    <row r="167" spans="1:7" x14ac:dyDescent="0.2">
      <c r="A167" s="23"/>
      <c r="B167" s="30"/>
      <c r="C167" s="11"/>
      <c r="D167" s="24"/>
      <c r="E167" s="25"/>
      <c r="F167" s="11"/>
      <c r="G167" s="11"/>
    </row>
    <row r="168" spans="1:7" x14ac:dyDescent="0.2">
      <c r="A168" s="23"/>
      <c r="B168" s="30"/>
      <c r="C168" s="11"/>
      <c r="D168" s="24"/>
      <c r="E168" s="25"/>
      <c r="F168" s="11"/>
      <c r="G168" s="11"/>
    </row>
    <row r="169" spans="1:7" x14ac:dyDescent="0.2">
      <c r="A169" s="23"/>
      <c r="B169" s="30"/>
      <c r="C169" s="11"/>
      <c r="D169" s="24"/>
      <c r="E169" s="25"/>
      <c r="F169" s="11"/>
      <c r="G169" s="11"/>
    </row>
    <row r="170" spans="1:7" x14ac:dyDescent="0.2">
      <c r="A170" s="23"/>
      <c r="B170" s="30"/>
      <c r="C170" s="11"/>
      <c r="D170" s="24"/>
      <c r="E170" s="25"/>
      <c r="F170" s="11"/>
      <c r="G170" s="11"/>
    </row>
    <row r="171" spans="1:7" x14ac:dyDescent="0.2">
      <c r="A171" s="23"/>
      <c r="B171" s="30"/>
      <c r="C171" s="11"/>
      <c r="D171" s="24"/>
      <c r="E171" s="25"/>
      <c r="F171" s="11"/>
      <c r="G171" s="11"/>
    </row>
    <row r="172" spans="1:7" x14ac:dyDescent="0.2">
      <c r="A172" s="23"/>
      <c r="B172" s="30"/>
      <c r="C172" s="11"/>
      <c r="D172" s="24"/>
      <c r="E172" s="25"/>
      <c r="F172" s="11"/>
      <c r="G172" s="11"/>
    </row>
    <row r="173" spans="1:7" x14ac:dyDescent="0.2">
      <c r="A173" s="23"/>
      <c r="B173" s="30"/>
      <c r="C173" s="11"/>
      <c r="D173" s="24"/>
      <c r="E173" s="25"/>
      <c r="F173" s="11"/>
      <c r="G173" s="11"/>
    </row>
    <row r="174" spans="1:7" x14ac:dyDescent="0.2">
      <c r="A174" s="23"/>
      <c r="B174" s="30"/>
      <c r="C174" s="11"/>
      <c r="D174" s="24"/>
      <c r="E174" s="25"/>
      <c r="F174" s="11"/>
      <c r="G174" s="11"/>
    </row>
    <row r="175" spans="1:7" x14ac:dyDescent="0.2">
      <c r="A175" s="23"/>
      <c r="B175" s="30"/>
      <c r="C175" s="11"/>
      <c r="D175" s="24"/>
      <c r="E175" s="25"/>
      <c r="F175" s="11"/>
      <c r="G175" s="11"/>
    </row>
    <row r="176" spans="1:7" x14ac:dyDescent="0.2">
      <c r="A176" s="23"/>
      <c r="B176" s="30"/>
      <c r="C176" s="11"/>
      <c r="D176" s="24"/>
      <c r="E176" s="25"/>
      <c r="F176" s="11"/>
      <c r="G176" s="11"/>
    </row>
    <row r="177" spans="1:7" x14ac:dyDescent="0.2">
      <c r="A177" s="23"/>
      <c r="B177" s="30"/>
      <c r="C177" s="11"/>
      <c r="D177" s="24"/>
      <c r="E177" s="25"/>
      <c r="F177" s="11"/>
      <c r="G177" s="11"/>
    </row>
    <row r="178" spans="1:7" x14ac:dyDescent="0.2">
      <c r="A178" s="23"/>
      <c r="B178" s="30"/>
      <c r="C178" s="11"/>
      <c r="D178" s="24"/>
      <c r="E178" s="25"/>
      <c r="F178" s="11"/>
      <c r="G178" s="11"/>
    </row>
    <row r="179" spans="1:7" x14ac:dyDescent="0.2">
      <c r="A179" s="23"/>
      <c r="B179" s="30"/>
      <c r="C179" s="11"/>
      <c r="D179" s="24"/>
      <c r="E179" s="25"/>
      <c r="F179" s="11"/>
      <c r="G179" s="11"/>
    </row>
    <row r="180" spans="1:7" x14ac:dyDescent="0.2">
      <c r="A180" s="23"/>
      <c r="B180" s="30"/>
      <c r="C180" s="11"/>
      <c r="D180" s="24"/>
      <c r="E180" s="25"/>
      <c r="F180" s="11"/>
      <c r="G180" s="11"/>
    </row>
    <row r="181" spans="1:7" x14ac:dyDescent="0.2">
      <c r="A181" s="23"/>
      <c r="B181" s="30"/>
      <c r="C181" s="11"/>
      <c r="D181" s="24"/>
      <c r="E181" s="25"/>
      <c r="F181" s="11"/>
      <c r="G181" s="11"/>
    </row>
    <row r="182" spans="1:7" x14ac:dyDescent="0.2">
      <c r="A182" s="23"/>
      <c r="B182" s="30"/>
      <c r="C182" s="11"/>
      <c r="D182" s="24"/>
      <c r="E182" s="25"/>
      <c r="F182" s="11"/>
      <c r="G182" s="11"/>
    </row>
    <row r="183" spans="1:7" x14ac:dyDescent="0.2">
      <c r="A183" s="23"/>
      <c r="B183" s="30"/>
      <c r="C183" s="11"/>
      <c r="D183" s="24"/>
      <c r="E183" s="25"/>
      <c r="F183" s="11"/>
      <c r="G183" s="11"/>
    </row>
    <row r="184" spans="1:7" x14ac:dyDescent="0.2">
      <c r="A184" s="23"/>
      <c r="B184" s="30"/>
      <c r="C184" s="11"/>
      <c r="D184" s="24"/>
      <c r="E184" s="25"/>
      <c r="F184" s="11"/>
      <c r="G184" s="11"/>
    </row>
    <row r="185" spans="1:7" x14ac:dyDescent="0.2">
      <c r="A185" s="23"/>
      <c r="B185" s="30"/>
      <c r="C185" s="11"/>
      <c r="D185" s="24"/>
      <c r="E185" s="25"/>
      <c r="F185" s="11"/>
      <c r="G185" s="11"/>
    </row>
    <row r="186" spans="1:7" x14ac:dyDescent="0.2">
      <c r="A186" s="23"/>
      <c r="B186" s="30"/>
      <c r="C186" s="11"/>
      <c r="D186" s="24"/>
      <c r="E186" s="25"/>
      <c r="F186" s="11"/>
      <c r="G186" s="11"/>
    </row>
    <row r="187" spans="1:7" x14ac:dyDescent="0.2">
      <c r="A187" s="23"/>
      <c r="B187" s="30"/>
      <c r="C187" s="11"/>
      <c r="D187" s="24"/>
      <c r="E187" s="25"/>
      <c r="F187" s="11"/>
      <c r="G187" s="11"/>
    </row>
    <row r="188" spans="1:7" x14ac:dyDescent="0.2">
      <c r="A188" s="23"/>
      <c r="B188" s="30"/>
      <c r="C188" s="11"/>
      <c r="D188" s="24"/>
      <c r="E188" s="25"/>
      <c r="F188" s="11"/>
      <c r="G188" s="11"/>
    </row>
    <row r="189" spans="1:7" x14ac:dyDescent="0.2">
      <c r="A189" s="23"/>
      <c r="B189" s="30"/>
      <c r="C189" s="11"/>
      <c r="D189" s="24"/>
      <c r="E189" s="25"/>
      <c r="F189" s="11"/>
      <c r="G189" s="11"/>
    </row>
    <row r="190" spans="1:7" x14ac:dyDescent="0.2">
      <c r="A190" s="23"/>
      <c r="B190" s="30"/>
      <c r="C190" s="11"/>
      <c r="D190" s="24"/>
      <c r="E190" s="25"/>
      <c r="F190" s="11"/>
      <c r="G190" s="11"/>
    </row>
    <row r="191" spans="1:7" x14ac:dyDescent="0.2">
      <c r="A191" s="23"/>
      <c r="B191" s="30"/>
      <c r="C191" s="11"/>
      <c r="D191" s="24"/>
      <c r="E191" s="25"/>
      <c r="F191" s="11"/>
      <c r="G191" s="11"/>
    </row>
    <row r="192" spans="1:7" x14ac:dyDescent="0.2">
      <c r="A192" s="23"/>
      <c r="B192" s="30"/>
      <c r="C192" s="11"/>
      <c r="D192" s="24"/>
      <c r="E192" s="25"/>
      <c r="F192" s="11"/>
      <c r="G192" s="11"/>
    </row>
    <row r="193" spans="1:7" x14ac:dyDescent="0.2">
      <c r="A193" s="23"/>
      <c r="B193" s="30"/>
      <c r="C193" s="11"/>
      <c r="D193" s="24"/>
      <c r="E193" s="25"/>
      <c r="F193" s="11"/>
      <c r="G193" s="11"/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K9" sqref="K9"/>
    </sheetView>
  </sheetViews>
  <sheetFormatPr baseColWidth="10" defaultRowHeight="11.25" x14ac:dyDescent="0.2"/>
  <sheetData>
    <row r="1" spans="1:7" ht="12.75" x14ac:dyDescent="0.2">
      <c r="A1" s="26" t="s">
        <v>16</v>
      </c>
      <c r="B1" s="27">
        <f>A5</f>
        <v>43651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43651</v>
      </c>
      <c r="B5" s="30">
        <v>0.38579861111111113</v>
      </c>
      <c r="C5" s="11" t="s">
        <v>29</v>
      </c>
      <c r="D5" s="24">
        <v>521</v>
      </c>
      <c r="E5" s="25">
        <v>217.85</v>
      </c>
      <c r="F5" s="11" t="s">
        <v>27</v>
      </c>
      <c r="G5" s="11" t="s">
        <v>28</v>
      </c>
    </row>
    <row r="6" spans="1:7" x14ac:dyDescent="0.2">
      <c r="A6" s="23">
        <v>43651</v>
      </c>
      <c r="B6" s="30">
        <v>0.38579861111111113</v>
      </c>
      <c r="C6" s="11" t="s">
        <v>29</v>
      </c>
      <c r="D6" s="24">
        <v>65</v>
      </c>
      <c r="E6" s="25">
        <v>217.85</v>
      </c>
      <c r="F6" s="11" t="s">
        <v>27</v>
      </c>
      <c r="G6" s="11" t="s">
        <v>28</v>
      </c>
    </row>
    <row r="7" spans="1:7" x14ac:dyDescent="0.2">
      <c r="A7" s="23">
        <v>43651</v>
      </c>
      <c r="B7" s="30">
        <v>0.40848379629629633</v>
      </c>
      <c r="C7" s="11" t="s">
        <v>29</v>
      </c>
      <c r="D7" s="24">
        <v>248</v>
      </c>
      <c r="E7" s="25">
        <v>217.6</v>
      </c>
      <c r="F7" s="11" t="s">
        <v>27</v>
      </c>
      <c r="G7" s="11" t="s">
        <v>28</v>
      </c>
    </row>
    <row r="8" spans="1:7" x14ac:dyDescent="0.2">
      <c r="A8" s="23">
        <v>43651</v>
      </c>
      <c r="B8" s="30">
        <v>0.40848379629629633</v>
      </c>
      <c r="C8" s="11" t="s">
        <v>29</v>
      </c>
      <c r="D8" s="24">
        <v>319</v>
      </c>
      <c r="E8" s="25">
        <v>217.6</v>
      </c>
      <c r="F8" s="11" t="s">
        <v>27</v>
      </c>
      <c r="G8" s="11" t="s">
        <v>28</v>
      </c>
    </row>
    <row r="9" spans="1:7" x14ac:dyDescent="0.2">
      <c r="A9" s="23">
        <v>43651</v>
      </c>
      <c r="B9" s="30">
        <v>0.42664351851851856</v>
      </c>
      <c r="C9" s="11" t="s">
        <v>29</v>
      </c>
      <c r="D9" s="24">
        <v>544</v>
      </c>
      <c r="E9" s="25">
        <v>218</v>
      </c>
      <c r="F9" s="11" t="s">
        <v>27</v>
      </c>
      <c r="G9" s="11" t="s">
        <v>28</v>
      </c>
    </row>
    <row r="10" spans="1:7" x14ac:dyDescent="0.2">
      <c r="A10" s="23">
        <v>43651</v>
      </c>
      <c r="B10" s="30">
        <v>0.64249999999999996</v>
      </c>
      <c r="C10" s="11" t="s">
        <v>29</v>
      </c>
      <c r="D10" s="24">
        <v>55</v>
      </c>
      <c r="E10" s="25">
        <v>217.1</v>
      </c>
      <c r="F10" s="11" t="s">
        <v>27</v>
      </c>
      <c r="G10" s="11" t="s">
        <v>28</v>
      </c>
    </row>
    <row r="11" spans="1:7" x14ac:dyDescent="0.2">
      <c r="A11" s="23">
        <v>43651</v>
      </c>
      <c r="B11" s="30">
        <v>0.64313657407407399</v>
      </c>
      <c r="C11" s="11" t="s">
        <v>29</v>
      </c>
      <c r="D11" s="24">
        <v>230</v>
      </c>
      <c r="E11" s="25">
        <v>217.1</v>
      </c>
      <c r="F11" s="11" t="s">
        <v>27</v>
      </c>
      <c r="G11" s="11" t="s">
        <v>28</v>
      </c>
    </row>
    <row r="12" spans="1:7" x14ac:dyDescent="0.2">
      <c r="A12" s="23">
        <v>43651</v>
      </c>
      <c r="B12" s="30">
        <v>0.64363425925925921</v>
      </c>
      <c r="C12" s="11" t="s">
        <v>29</v>
      </c>
      <c r="D12" s="24">
        <v>333</v>
      </c>
      <c r="E12" s="25">
        <v>217.1</v>
      </c>
      <c r="F12" s="11" t="s">
        <v>27</v>
      </c>
      <c r="G12" s="11" t="s">
        <v>28</v>
      </c>
    </row>
    <row r="13" spans="1:7" x14ac:dyDescent="0.2">
      <c r="A13" s="23">
        <v>43651</v>
      </c>
      <c r="B13" s="30">
        <v>0.64644675925925921</v>
      </c>
      <c r="C13" s="11" t="s">
        <v>29</v>
      </c>
      <c r="D13" s="24">
        <v>281</v>
      </c>
      <c r="E13" s="25">
        <v>217.15</v>
      </c>
      <c r="F13" s="11" t="s">
        <v>27</v>
      </c>
      <c r="G13" s="11" t="s">
        <v>28</v>
      </c>
    </row>
    <row r="14" spans="1:7" x14ac:dyDescent="0.2">
      <c r="A14" s="23">
        <v>43651</v>
      </c>
      <c r="B14" s="30">
        <v>0.64644675925925921</v>
      </c>
      <c r="C14" s="11" t="s">
        <v>29</v>
      </c>
      <c r="D14" s="24">
        <v>134</v>
      </c>
      <c r="E14" s="25">
        <v>217.15</v>
      </c>
      <c r="F14" s="11" t="s">
        <v>27</v>
      </c>
      <c r="G14" s="11" t="s">
        <v>28</v>
      </c>
    </row>
    <row r="15" spans="1:7" x14ac:dyDescent="0.2">
      <c r="A15" s="23">
        <v>43651</v>
      </c>
      <c r="B15" s="30">
        <v>0.64844907407407404</v>
      </c>
      <c r="C15" s="11" t="s">
        <v>29</v>
      </c>
      <c r="D15" s="24">
        <v>624</v>
      </c>
      <c r="E15" s="25">
        <v>217.15</v>
      </c>
      <c r="F15" s="11" t="s">
        <v>27</v>
      </c>
      <c r="G15" s="11" t="s">
        <v>28</v>
      </c>
    </row>
    <row r="16" spans="1:7" x14ac:dyDescent="0.2">
      <c r="A16" s="23">
        <v>43651</v>
      </c>
      <c r="B16" s="30">
        <v>0.64844907407407404</v>
      </c>
      <c r="C16" s="11" t="s">
        <v>29</v>
      </c>
      <c r="D16" s="24">
        <v>110</v>
      </c>
      <c r="E16" s="25">
        <v>217.15</v>
      </c>
      <c r="F16" s="11" t="s">
        <v>27</v>
      </c>
      <c r="G16" s="11" t="s">
        <v>28</v>
      </c>
    </row>
    <row r="17" spans="1:7" x14ac:dyDescent="0.2">
      <c r="A17" s="23">
        <v>43651</v>
      </c>
      <c r="B17" s="30">
        <v>0.64868055555555548</v>
      </c>
      <c r="C17" s="11" t="s">
        <v>29</v>
      </c>
      <c r="D17" s="24">
        <v>549</v>
      </c>
      <c r="E17" s="25">
        <v>217.05</v>
      </c>
      <c r="F17" s="11" t="s">
        <v>27</v>
      </c>
      <c r="G17" s="11" t="s">
        <v>28</v>
      </c>
    </row>
    <row r="18" spans="1:7" x14ac:dyDescent="0.2">
      <c r="A18" s="23">
        <v>43651</v>
      </c>
      <c r="B18" s="30">
        <v>0.64982638888888888</v>
      </c>
      <c r="C18" s="11" t="s">
        <v>29</v>
      </c>
      <c r="D18" s="24">
        <v>208</v>
      </c>
      <c r="E18" s="25">
        <v>217</v>
      </c>
      <c r="F18" s="11" t="s">
        <v>27</v>
      </c>
      <c r="G18" s="11" t="s">
        <v>28</v>
      </c>
    </row>
    <row r="19" spans="1:7" x14ac:dyDescent="0.2">
      <c r="A19" s="23">
        <v>43651</v>
      </c>
      <c r="B19" s="30">
        <v>0.64982638888888888</v>
      </c>
      <c r="C19" s="11" t="s">
        <v>29</v>
      </c>
      <c r="D19" s="24">
        <v>166</v>
      </c>
      <c r="E19" s="25">
        <v>217</v>
      </c>
      <c r="F19" s="11" t="s">
        <v>27</v>
      </c>
      <c r="G19" s="11" t="s">
        <v>28</v>
      </c>
    </row>
    <row r="20" spans="1:7" x14ac:dyDescent="0.2">
      <c r="A20" s="23">
        <v>43651</v>
      </c>
      <c r="B20" s="30">
        <v>0.64983796296296292</v>
      </c>
      <c r="C20" s="11" t="s">
        <v>29</v>
      </c>
      <c r="D20" s="24">
        <v>150</v>
      </c>
      <c r="E20" s="25">
        <v>217</v>
      </c>
      <c r="F20" s="11" t="s">
        <v>27</v>
      </c>
      <c r="G20" s="11" t="s">
        <v>28</v>
      </c>
    </row>
    <row r="21" spans="1:7" x14ac:dyDescent="0.2">
      <c r="A21" s="23">
        <v>43651</v>
      </c>
      <c r="B21" s="30">
        <v>0.64984953703703696</v>
      </c>
      <c r="C21" s="11" t="s">
        <v>29</v>
      </c>
      <c r="D21" s="24">
        <v>47</v>
      </c>
      <c r="E21" s="25">
        <v>217</v>
      </c>
      <c r="F21" s="11" t="s">
        <v>27</v>
      </c>
      <c r="G21" s="11" t="s">
        <v>28</v>
      </c>
    </row>
    <row r="22" spans="1:7" x14ac:dyDescent="0.2">
      <c r="A22" s="23">
        <v>43651</v>
      </c>
      <c r="B22" s="30">
        <v>0.65167824074074066</v>
      </c>
      <c r="C22" s="11" t="s">
        <v>29</v>
      </c>
      <c r="D22" s="24">
        <v>41</v>
      </c>
      <c r="E22" s="25">
        <v>216.85</v>
      </c>
      <c r="F22" s="11" t="s">
        <v>27</v>
      </c>
      <c r="G22" s="11" t="s">
        <v>28</v>
      </c>
    </row>
    <row r="23" spans="1:7" x14ac:dyDescent="0.2">
      <c r="A23" s="23">
        <v>43651</v>
      </c>
      <c r="B23" s="30">
        <v>0.65208333333333335</v>
      </c>
      <c r="C23" s="11" t="s">
        <v>29</v>
      </c>
      <c r="D23" s="24">
        <v>247</v>
      </c>
      <c r="E23" s="25">
        <v>216.85</v>
      </c>
      <c r="F23" s="11" t="s">
        <v>27</v>
      </c>
      <c r="G23" s="11" t="s">
        <v>28</v>
      </c>
    </row>
    <row r="24" spans="1:7" x14ac:dyDescent="0.2">
      <c r="A24" s="23">
        <v>43651</v>
      </c>
      <c r="B24" s="30">
        <v>0.65208333333333335</v>
      </c>
      <c r="C24" s="11" t="s">
        <v>29</v>
      </c>
      <c r="D24" s="24">
        <v>136</v>
      </c>
      <c r="E24" s="25">
        <v>216.85</v>
      </c>
      <c r="F24" s="11" t="s">
        <v>27</v>
      </c>
      <c r="G24" s="11" t="s">
        <v>28</v>
      </c>
    </row>
    <row r="25" spans="1:7" x14ac:dyDescent="0.2">
      <c r="A25" s="23">
        <v>43651</v>
      </c>
      <c r="B25" s="30">
        <v>0.65208333333333335</v>
      </c>
      <c r="C25" s="11" t="s">
        <v>29</v>
      </c>
      <c r="D25" s="24">
        <v>109</v>
      </c>
      <c r="E25" s="25">
        <v>216.85</v>
      </c>
      <c r="F25" s="11" t="s">
        <v>27</v>
      </c>
      <c r="G25" s="11" t="s">
        <v>28</v>
      </c>
    </row>
    <row r="26" spans="1:7" x14ac:dyDescent="0.2">
      <c r="A26" s="23">
        <v>43651</v>
      </c>
      <c r="B26" s="30">
        <v>0.65406249999999999</v>
      </c>
      <c r="C26" s="11" t="s">
        <v>29</v>
      </c>
      <c r="D26" s="24">
        <v>175</v>
      </c>
      <c r="E26" s="25">
        <v>216.95</v>
      </c>
      <c r="F26" s="11" t="s">
        <v>27</v>
      </c>
      <c r="G26" s="11" t="s">
        <v>28</v>
      </c>
    </row>
    <row r="27" spans="1:7" x14ac:dyDescent="0.2">
      <c r="A27" s="23">
        <v>43651</v>
      </c>
      <c r="B27" s="30">
        <v>0.65406249999999999</v>
      </c>
      <c r="C27" s="11" t="s">
        <v>29</v>
      </c>
      <c r="D27" s="24">
        <v>86</v>
      </c>
      <c r="E27" s="25">
        <v>216.95</v>
      </c>
      <c r="F27" s="11" t="s">
        <v>27</v>
      </c>
      <c r="G27" s="11" t="s">
        <v>28</v>
      </c>
    </row>
    <row r="28" spans="1:7" x14ac:dyDescent="0.2">
      <c r="A28" s="23">
        <v>43651</v>
      </c>
      <c r="B28" s="30">
        <v>0.65406249999999999</v>
      </c>
      <c r="C28" s="11" t="s">
        <v>29</v>
      </c>
      <c r="D28" s="24">
        <v>100</v>
      </c>
      <c r="E28" s="25">
        <v>216.95</v>
      </c>
      <c r="F28" s="11" t="s">
        <v>27</v>
      </c>
      <c r="G28" s="11" t="s">
        <v>28</v>
      </c>
    </row>
    <row r="29" spans="1:7" x14ac:dyDescent="0.2">
      <c r="A29" s="23">
        <v>43651</v>
      </c>
      <c r="B29" s="30">
        <v>0.65406249999999999</v>
      </c>
      <c r="C29" s="11" t="s">
        <v>29</v>
      </c>
      <c r="D29" s="24">
        <v>54</v>
      </c>
      <c r="E29" s="25">
        <v>216.95</v>
      </c>
      <c r="F29" s="11" t="s">
        <v>27</v>
      </c>
      <c r="G29" s="11" t="s">
        <v>28</v>
      </c>
    </row>
    <row r="30" spans="1:7" x14ac:dyDescent="0.2">
      <c r="A30" s="23">
        <v>43651</v>
      </c>
      <c r="B30" s="30">
        <v>0.65406249999999999</v>
      </c>
      <c r="C30" s="11" t="s">
        <v>29</v>
      </c>
      <c r="D30" s="24">
        <v>124</v>
      </c>
      <c r="E30" s="25">
        <v>216.95</v>
      </c>
      <c r="F30" s="11" t="s">
        <v>27</v>
      </c>
      <c r="G30" s="11" t="s">
        <v>28</v>
      </c>
    </row>
    <row r="31" spans="1:7" x14ac:dyDescent="0.2">
      <c r="A31" s="23">
        <v>43651</v>
      </c>
      <c r="B31" s="30">
        <v>0.65491898148148142</v>
      </c>
      <c r="C31" s="11" t="s">
        <v>29</v>
      </c>
      <c r="D31" s="24">
        <v>162</v>
      </c>
      <c r="E31" s="25">
        <v>216.9</v>
      </c>
      <c r="F31" s="11" t="s">
        <v>27</v>
      </c>
      <c r="G31" s="11" t="s">
        <v>28</v>
      </c>
    </row>
    <row r="32" spans="1:7" x14ac:dyDescent="0.2">
      <c r="A32" s="23">
        <v>43651</v>
      </c>
      <c r="B32" s="30">
        <v>0.65520833333333328</v>
      </c>
      <c r="C32" s="11" t="s">
        <v>29</v>
      </c>
      <c r="D32" s="24">
        <v>20</v>
      </c>
      <c r="E32" s="25">
        <v>216.9</v>
      </c>
      <c r="F32" s="11" t="s">
        <v>27</v>
      </c>
      <c r="G32" s="11" t="s">
        <v>28</v>
      </c>
    </row>
    <row r="33" spans="1:7" x14ac:dyDescent="0.2">
      <c r="A33" s="23">
        <v>43651</v>
      </c>
      <c r="B33" s="30">
        <v>0.655324074074074</v>
      </c>
      <c r="C33" s="11" t="s">
        <v>29</v>
      </c>
      <c r="D33" s="24">
        <v>175</v>
      </c>
      <c r="E33" s="25">
        <v>216.9</v>
      </c>
      <c r="F33" s="11" t="s">
        <v>27</v>
      </c>
      <c r="G33" s="11" t="s">
        <v>28</v>
      </c>
    </row>
    <row r="34" spans="1:7" x14ac:dyDescent="0.2">
      <c r="A34" s="23">
        <v>43651</v>
      </c>
      <c r="B34" s="30">
        <v>0.655324074074074</v>
      </c>
      <c r="C34" s="11" t="s">
        <v>29</v>
      </c>
      <c r="D34" s="24">
        <v>34</v>
      </c>
      <c r="E34" s="25">
        <v>216.9</v>
      </c>
      <c r="F34" s="11" t="s">
        <v>27</v>
      </c>
      <c r="G34" s="11" t="s">
        <v>28</v>
      </c>
    </row>
    <row r="35" spans="1:7" x14ac:dyDescent="0.2">
      <c r="A35" s="23">
        <v>43651</v>
      </c>
      <c r="B35" s="30">
        <v>0.655324074074074</v>
      </c>
      <c r="C35" s="11" t="s">
        <v>29</v>
      </c>
      <c r="D35" s="24">
        <v>141</v>
      </c>
      <c r="E35" s="25">
        <v>216.9</v>
      </c>
      <c r="F35" s="11" t="s">
        <v>27</v>
      </c>
      <c r="G35" s="11" t="s">
        <v>28</v>
      </c>
    </row>
    <row r="36" spans="1:7" x14ac:dyDescent="0.2">
      <c r="A36" s="23">
        <v>43651</v>
      </c>
      <c r="B36" s="30">
        <v>0.65902777777777777</v>
      </c>
      <c r="C36" s="11" t="s">
        <v>29</v>
      </c>
      <c r="D36" s="24">
        <v>525</v>
      </c>
      <c r="E36" s="25">
        <v>217</v>
      </c>
      <c r="F36" s="11" t="s">
        <v>27</v>
      </c>
      <c r="G36" s="11" t="s">
        <v>28</v>
      </c>
    </row>
    <row r="37" spans="1:7" x14ac:dyDescent="0.2">
      <c r="A37" s="23">
        <v>43651</v>
      </c>
      <c r="B37" s="30">
        <v>0.6645833333333333</v>
      </c>
      <c r="C37" s="11" t="s">
        <v>29</v>
      </c>
      <c r="D37" s="24">
        <v>522</v>
      </c>
      <c r="E37" s="25">
        <v>216.9</v>
      </c>
      <c r="F37" s="11" t="s">
        <v>27</v>
      </c>
      <c r="G37" s="11" t="s">
        <v>28</v>
      </c>
    </row>
    <row r="38" spans="1:7" x14ac:dyDescent="0.2">
      <c r="A38" s="23">
        <v>43651</v>
      </c>
      <c r="B38" s="30">
        <v>0.66670138888888886</v>
      </c>
      <c r="C38" s="11" t="s">
        <v>29</v>
      </c>
      <c r="D38" s="24">
        <v>156</v>
      </c>
      <c r="E38" s="25">
        <v>216.75</v>
      </c>
      <c r="F38" s="11" t="s">
        <v>27</v>
      </c>
      <c r="G38" s="11" t="s">
        <v>28</v>
      </c>
    </row>
    <row r="39" spans="1:7" x14ac:dyDescent="0.2">
      <c r="A39" s="23">
        <v>43651</v>
      </c>
      <c r="B39" s="30">
        <v>0.66670138888888886</v>
      </c>
      <c r="C39" s="11" t="s">
        <v>29</v>
      </c>
      <c r="D39" s="24">
        <v>330</v>
      </c>
      <c r="E39" s="25">
        <v>216.75</v>
      </c>
      <c r="F39" s="11" t="s">
        <v>27</v>
      </c>
      <c r="G39" s="11" t="s">
        <v>28</v>
      </c>
    </row>
    <row r="40" spans="1:7" x14ac:dyDescent="0.2">
      <c r="A40" s="23">
        <v>43651</v>
      </c>
      <c r="B40" s="30">
        <v>0.66670138888888886</v>
      </c>
      <c r="C40" s="11" t="s">
        <v>29</v>
      </c>
      <c r="D40" s="24">
        <v>58</v>
      </c>
      <c r="E40" s="25">
        <v>216.75</v>
      </c>
      <c r="F40" s="11" t="s">
        <v>27</v>
      </c>
      <c r="G40" s="11" t="s">
        <v>28</v>
      </c>
    </row>
    <row r="41" spans="1:7" x14ac:dyDescent="0.2">
      <c r="A41" s="23">
        <v>43651</v>
      </c>
      <c r="B41" s="30">
        <v>0.66962962962962957</v>
      </c>
      <c r="C41" s="11" t="s">
        <v>29</v>
      </c>
      <c r="D41" s="24">
        <v>600</v>
      </c>
      <c r="E41" s="25">
        <v>216.5</v>
      </c>
      <c r="F41" s="11" t="s">
        <v>27</v>
      </c>
      <c r="G41" s="11" t="s">
        <v>28</v>
      </c>
    </row>
    <row r="42" spans="1:7" x14ac:dyDescent="0.2">
      <c r="A42" s="23">
        <v>43651</v>
      </c>
      <c r="B42" s="30">
        <v>0.67174768518518513</v>
      </c>
      <c r="C42" s="11" t="s">
        <v>29</v>
      </c>
      <c r="D42" s="24">
        <v>518</v>
      </c>
      <c r="E42" s="25">
        <v>216.55</v>
      </c>
      <c r="F42" s="11" t="s">
        <v>27</v>
      </c>
      <c r="G42" s="11" t="s">
        <v>28</v>
      </c>
    </row>
    <row r="43" spans="1:7" x14ac:dyDescent="0.2">
      <c r="A43" s="23">
        <v>43651</v>
      </c>
      <c r="B43" s="30">
        <v>0.6752662037037036</v>
      </c>
      <c r="C43" s="11" t="s">
        <v>29</v>
      </c>
      <c r="D43" s="24">
        <v>7</v>
      </c>
      <c r="E43" s="25">
        <v>216.4</v>
      </c>
      <c r="F43" s="11" t="s">
        <v>27</v>
      </c>
      <c r="G43" s="11" t="s">
        <v>28</v>
      </c>
    </row>
    <row r="44" spans="1:7" x14ac:dyDescent="0.2">
      <c r="A44" s="23">
        <v>43651</v>
      </c>
      <c r="B44" s="30">
        <v>0.6752662037037036</v>
      </c>
      <c r="C44" s="11" t="s">
        <v>29</v>
      </c>
      <c r="D44" s="24">
        <v>604</v>
      </c>
      <c r="E44" s="25">
        <v>216.4</v>
      </c>
      <c r="F44" s="11" t="s">
        <v>27</v>
      </c>
      <c r="G44" s="11" t="s">
        <v>28</v>
      </c>
    </row>
    <row r="45" spans="1:7" x14ac:dyDescent="0.2">
      <c r="A45" s="23">
        <v>43651</v>
      </c>
      <c r="B45" s="30">
        <v>0.6752662037037036</v>
      </c>
      <c r="C45" s="11" t="s">
        <v>29</v>
      </c>
      <c r="D45" s="24">
        <v>1</v>
      </c>
      <c r="E45" s="25">
        <v>216.4</v>
      </c>
      <c r="F45" s="11" t="s">
        <v>27</v>
      </c>
      <c r="G45" s="11" t="s">
        <v>28</v>
      </c>
    </row>
    <row r="46" spans="1:7" x14ac:dyDescent="0.2">
      <c r="A46" s="23">
        <v>43651</v>
      </c>
      <c r="B46" s="30">
        <v>0.6752662037037036</v>
      </c>
      <c r="C46" s="11" t="s">
        <v>29</v>
      </c>
      <c r="D46" s="24">
        <v>3</v>
      </c>
      <c r="E46" s="25">
        <v>216.4</v>
      </c>
      <c r="F46" s="11" t="s">
        <v>27</v>
      </c>
      <c r="G46" s="11" t="s">
        <v>28</v>
      </c>
    </row>
    <row r="47" spans="1:7" x14ac:dyDescent="0.2">
      <c r="A47" s="23">
        <v>43651</v>
      </c>
      <c r="B47" s="30">
        <v>0.68179398148148151</v>
      </c>
      <c r="C47" s="11" t="s">
        <v>29</v>
      </c>
      <c r="D47" s="24">
        <v>8</v>
      </c>
      <c r="E47" s="25">
        <v>216.5</v>
      </c>
      <c r="F47" s="11" t="s">
        <v>27</v>
      </c>
      <c r="G47" s="11" t="s">
        <v>28</v>
      </c>
    </row>
    <row r="48" spans="1:7" x14ac:dyDescent="0.2">
      <c r="A48" s="23">
        <v>43651</v>
      </c>
      <c r="B48" s="30">
        <v>0.68291666666666662</v>
      </c>
      <c r="C48" s="11" t="s">
        <v>29</v>
      </c>
      <c r="D48" s="24">
        <v>35</v>
      </c>
      <c r="E48" s="25">
        <v>216.55</v>
      </c>
      <c r="F48" s="11" t="s">
        <v>27</v>
      </c>
      <c r="G48" s="11" t="s">
        <v>28</v>
      </c>
    </row>
    <row r="49" spans="1:7" x14ac:dyDescent="0.2">
      <c r="A49" s="23">
        <v>43651</v>
      </c>
      <c r="B49" s="30">
        <v>0.68291666666666662</v>
      </c>
      <c r="C49" s="11" t="s">
        <v>29</v>
      </c>
      <c r="D49" s="24">
        <v>266</v>
      </c>
      <c r="E49" s="25">
        <v>216.55</v>
      </c>
      <c r="F49" s="11" t="s">
        <v>27</v>
      </c>
      <c r="G49" s="11" t="s">
        <v>28</v>
      </c>
    </row>
    <row r="50" spans="1:7" x14ac:dyDescent="0.2">
      <c r="A50" s="23">
        <v>43651</v>
      </c>
      <c r="B50" s="30">
        <v>0.68291666666666662</v>
      </c>
      <c r="C50" s="11" t="s">
        <v>29</v>
      </c>
      <c r="D50" s="24">
        <v>206</v>
      </c>
      <c r="E50" s="25">
        <v>216.55</v>
      </c>
      <c r="F50" s="11" t="s">
        <v>27</v>
      </c>
      <c r="G50" s="11" t="s">
        <v>28</v>
      </c>
    </row>
    <row r="51" spans="1:7" x14ac:dyDescent="0.2">
      <c r="A51" s="23">
        <v>43651</v>
      </c>
      <c r="B51" s="30">
        <v>0.68484953703703699</v>
      </c>
      <c r="C51" s="11" t="s">
        <v>29</v>
      </c>
      <c r="D51" s="24">
        <v>467</v>
      </c>
      <c r="E51" s="25">
        <v>216.65</v>
      </c>
      <c r="F51" s="11" t="s">
        <v>27</v>
      </c>
      <c r="G51" s="11" t="s">
        <v>28</v>
      </c>
    </row>
    <row r="52" spans="1:7" x14ac:dyDescent="0.2">
      <c r="A52" s="23">
        <v>43651</v>
      </c>
      <c r="B52" s="30">
        <v>0.68484953703703699</v>
      </c>
      <c r="C52" s="11" t="s">
        <v>29</v>
      </c>
      <c r="D52" s="24">
        <v>44</v>
      </c>
      <c r="E52" s="25">
        <v>216.65</v>
      </c>
      <c r="F52" s="11" t="s">
        <v>27</v>
      </c>
      <c r="G52" s="11" t="s">
        <v>28</v>
      </c>
    </row>
    <row r="53" spans="1:7" x14ac:dyDescent="0.2">
      <c r="A53" s="23">
        <v>43651</v>
      </c>
      <c r="B53" s="30">
        <v>0.68505787037037036</v>
      </c>
      <c r="C53" s="11" t="s">
        <v>29</v>
      </c>
      <c r="D53" s="24">
        <v>509</v>
      </c>
      <c r="E53" s="25">
        <v>216.6</v>
      </c>
      <c r="F53" s="11" t="s">
        <v>27</v>
      </c>
      <c r="G53" s="11" t="s">
        <v>28</v>
      </c>
    </row>
    <row r="54" spans="1:7" x14ac:dyDescent="0.2">
      <c r="A54" s="23">
        <v>43651</v>
      </c>
      <c r="B54" s="30">
        <v>0.68732638888888886</v>
      </c>
      <c r="C54" s="11" t="s">
        <v>29</v>
      </c>
      <c r="D54" s="24">
        <v>510</v>
      </c>
      <c r="E54" s="25">
        <v>216.4</v>
      </c>
      <c r="F54" s="11" t="s">
        <v>27</v>
      </c>
      <c r="G54" s="11" t="s">
        <v>28</v>
      </c>
    </row>
    <row r="55" spans="1:7" x14ac:dyDescent="0.2">
      <c r="A55" s="23">
        <v>43651</v>
      </c>
      <c r="B55" s="30">
        <v>0.68732638888888886</v>
      </c>
      <c r="C55" s="11" t="s">
        <v>29</v>
      </c>
      <c r="D55" s="24">
        <v>7</v>
      </c>
      <c r="E55" s="25">
        <v>216.4</v>
      </c>
      <c r="F55" s="11" t="s">
        <v>27</v>
      </c>
      <c r="G55" s="11" t="s">
        <v>28</v>
      </c>
    </row>
    <row r="56" spans="1:7" x14ac:dyDescent="0.2">
      <c r="A56" s="23">
        <v>43651</v>
      </c>
      <c r="B56" s="30">
        <v>0.68995370370370368</v>
      </c>
      <c r="C56" s="11" t="s">
        <v>29</v>
      </c>
      <c r="D56" s="24">
        <v>395</v>
      </c>
      <c r="E56" s="25">
        <v>216.45</v>
      </c>
      <c r="F56" s="11" t="s">
        <v>27</v>
      </c>
      <c r="G56" s="11" t="s">
        <v>28</v>
      </c>
    </row>
    <row r="57" spans="1:7" x14ac:dyDescent="0.2">
      <c r="A57" s="23">
        <v>43651</v>
      </c>
      <c r="B57" s="30">
        <v>0.68995370370370368</v>
      </c>
      <c r="C57" s="11" t="s">
        <v>29</v>
      </c>
      <c r="D57" s="24">
        <v>87</v>
      </c>
      <c r="E57" s="25">
        <v>216.45</v>
      </c>
      <c r="F57" s="11" t="s">
        <v>27</v>
      </c>
      <c r="G57" s="11" t="s">
        <v>28</v>
      </c>
    </row>
    <row r="58" spans="1:7" x14ac:dyDescent="0.2">
      <c r="A58" s="23">
        <v>43651</v>
      </c>
      <c r="B58" s="30">
        <v>0.68995370370370368</v>
      </c>
      <c r="C58" s="11" t="s">
        <v>29</v>
      </c>
      <c r="D58" s="24">
        <v>87</v>
      </c>
      <c r="E58" s="25">
        <v>216.45</v>
      </c>
      <c r="F58" s="11" t="s">
        <v>27</v>
      </c>
      <c r="G58" s="11" t="s">
        <v>28</v>
      </c>
    </row>
    <row r="59" spans="1:7" x14ac:dyDescent="0.2">
      <c r="A59" s="23">
        <v>43651</v>
      </c>
      <c r="B59" s="30">
        <v>0.69449074074074069</v>
      </c>
      <c r="C59" s="11" t="s">
        <v>29</v>
      </c>
      <c r="D59" s="24">
        <v>515</v>
      </c>
      <c r="E59" s="25">
        <v>216.25</v>
      </c>
      <c r="F59" s="11" t="s">
        <v>27</v>
      </c>
      <c r="G59" s="11" t="s">
        <v>28</v>
      </c>
    </row>
    <row r="60" spans="1:7" x14ac:dyDescent="0.2">
      <c r="A60" s="23">
        <v>43651</v>
      </c>
      <c r="B60" s="30">
        <v>0.69449074074074069</v>
      </c>
      <c r="C60" s="11" t="s">
        <v>29</v>
      </c>
      <c r="D60" s="24">
        <v>33</v>
      </c>
      <c r="E60" s="25">
        <v>216.25</v>
      </c>
      <c r="F60" s="11" t="s">
        <v>27</v>
      </c>
      <c r="G60" s="11" t="s">
        <v>28</v>
      </c>
    </row>
    <row r="61" spans="1:7" x14ac:dyDescent="0.2">
      <c r="A61" s="23">
        <v>43651</v>
      </c>
      <c r="B61" s="30">
        <v>0.69837962962962963</v>
      </c>
      <c r="C61" s="11" t="s">
        <v>29</v>
      </c>
      <c r="D61" s="24">
        <v>174</v>
      </c>
      <c r="E61" s="25">
        <v>216.2</v>
      </c>
      <c r="F61" s="11" t="s">
        <v>27</v>
      </c>
      <c r="G61" s="11" t="s">
        <v>28</v>
      </c>
    </row>
    <row r="62" spans="1:7" x14ac:dyDescent="0.2">
      <c r="A62" s="23">
        <v>43651</v>
      </c>
      <c r="B62" s="30">
        <v>0.69837962962962963</v>
      </c>
      <c r="C62" s="11" t="s">
        <v>29</v>
      </c>
      <c r="D62" s="24">
        <v>86</v>
      </c>
      <c r="E62" s="25">
        <v>216.2</v>
      </c>
      <c r="F62" s="11" t="s">
        <v>27</v>
      </c>
      <c r="G62" s="11" t="s">
        <v>28</v>
      </c>
    </row>
    <row r="63" spans="1:7" x14ac:dyDescent="0.2">
      <c r="A63" s="23">
        <v>43651</v>
      </c>
      <c r="B63" s="30">
        <v>0.69837962962962963</v>
      </c>
      <c r="C63" s="11" t="s">
        <v>29</v>
      </c>
      <c r="D63" s="24">
        <v>158</v>
      </c>
      <c r="E63" s="25">
        <v>216.2</v>
      </c>
      <c r="F63" s="11" t="s">
        <v>27</v>
      </c>
      <c r="G63" s="11" t="s">
        <v>28</v>
      </c>
    </row>
    <row r="64" spans="1:7" x14ac:dyDescent="0.2">
      <c r="A64" s="23">
        <v>43651</v>
      </c>
      <c r="B64" s="30">
        <v>0.69837962962962963</v>
      </c>
      <c r="C64" s="11" t="s">
        <v>29</v>
      </c>
      <c r="D64" s="24">
        <v>101</v>
      </c>
      <c r="E64" s="25">
        <v>216.2</v>
      </c>
      <c r="F64" s="11" t="s">
        <v>27</v>
      </c>
      <c r="G64" s="11" t="s">
        <v>28</v>
      </c>
    </row>
    <row r="65" spans="1:7" x14ac:dyDescent="0.2">
      <c r="A65" s="23">
        <v>43651</v>
      </c>
      <c r="B65" s="30">
        <v>0.69837962962962963</v>
      </c>
      <c r="C65" s="11" t="s">
        <v>29</v>
      </c>
      <c r="D65" s="24">
        <v>25</v>
      </c>
      <c r="E65" s="25">
        <v>216.2</v>
      </c>
      <c r="F65" s="11" t="s">
        <v>27</v>
      </c>
      <c r="G65" s="11" t="s">
        <v>28</v>
      </c>
    </row>
    <row r="66" spans="1:7" x14ac:dyDescent="0.2">
      <c r="A66" s="23">
        <v>43651</v>
      </c>
      <c r="B66" s="30">
        <v>0.69837962962962963</v>
      </c>
      <c r="C66" s="11" t="s">
        <v>29</v>
      </c>
      <c r="D66" s="24">
        <v>25</v>
      </c>
      <c r="E66" s="25">
        <v>216.2</v>
      </c>
      <c r="F66" s="11" t="s">
        <v>27</v>
      </c>
      <c r="G66" s="11" t="s">
        <v>28</v>
      </c>
    </row>
    <row r="67" spans="1:7" x14ac:dyDescent="0.2">
      <c r="A67" s="23">
        <v>43651</v>
      </c>
      <c r="B67" s="30">
        <v>0.69890046296296293</v>
      </c>
      <c r="C67" s="11" t="s">
        <v>29</v>
      </c>
      <c r="D67" s="24">
        <v>45</v>
      </c>
      <c r="E67" s="25">
        <v>216.15</v>
      </c>
      <c r="F67" s="11" t="s">
        <v>27</v>
      </c>
      <c r="G67" s="11" t="s">
        <v>28</v>
      </c>
    </row>
    <row r="68" spans="1:7" x14ac:dyDescent="0.2">
      <c r="A68" s="23">
        <v>43651</v>
      </c>
      <c r="B68" s="30">
        <v>0.69890046296296293</v>
      </c>
      <c r="C68" s="11" t="s">
        <v>29</v>
      </c>
      <c r="D68" s="24">
        <v>200</v>
      </c>
      <c r="E68" s="25">
        <v>216.15</v>
      </c>
      <c r="F68" s="11" t="s">
        <v>27</v>
      </c>
      <c r="G68" s="11" t="s">
        <v>28</v>
      </c>
    </row>
    <row r="69" spans="1:7" x14ac:dyDescent="0.2">
      <c r="A69" s="23">
        <v>43651</v>
      </c>
      <c r="B69" s="30">
        <v>0.69890046296296293</v>
      </c>
      <c r="C69" s="11" t="s">
        <v>29</v>
      </c>
      <c r="D69" s="24">
        <v>266</v>
      </c>
      <c r="E69" s="25">
        <v>216.15</v>
      </c>
      <c r="F69" s="11" t="s">
        <v>27</v>
      </c>
      <c r="G69" s="11" t="s">
        <v>28</v>
      </c>
    </row>
    <row r="70" spans="1:7" x14ac:dyDescent="0.2">
      <c r="A70" s="23">
        <v>43651</v>
      </c>
      <c r="B70" s="30">
        <v>0.69890046296296293</v>
      </c>
      <c r="C70" s="11" t="s">
        <v>29</v>
      </c>
      <c r="D70" s="24">
        <v>70</v>
      </c>
      <c r="E70" s="25">
        <v>216.15</v>
      </c>
      <c r="F70" s="11" t="s">
        <v>27</v>
      </c>
      <c r="G70" s="11" t="s">
        <v>28</v>
      </c>
    </row>
    <row r="71" spans="1:7" x14ac:dyDescent="0.2">
      <c r="A71" s="23">
        <v>43651</v>
      </c>
      <c r="B71" s="30">
        <v>0.70475694444444437</v>
      </c>
      <c r="C71" s="11" t="s">
        <v>29</v>
      </c>
      <c r="D71" s="24">
        <v>116</v>
      </c>
      <c r="E71" s="25">
        <v>216.55</v>
      </c>
      <c r="F71" s="11" t="s">
        <v>27</v>
      </c>
      <c r="G71" s="11" t="s">
        <v>28</v>
      </c>
    </row>
    <row r="72" spans="1:7" x14ac:dyDescent="0.2">
      <c r="A72" s="23">
        <v>43651</v>
      </c>
      <c r="B72" s="30">
        <v>0.70486111111111105</v>
      </c>
      <c r="C72" s="11" t="s">
        <v>29</v>
      </c>
      <c r="D72" s="24">
        <v>63</v>
      </c>
      <c r="E72" s="25">
        <v>216.55</v>
      </c>
      <c r="F72" s="11" t="s">
        <v>27</v>
      </c>
      <c r="G72" s="11" t="s">
        <v>28</v>
      </c>
    </row>
    <row r="73" spans="1:7" x14ac:dyDescent="0.2">
      <c r="A73" s="23">
        <v>43651</v>
      </c>
      <c r="B73" s="30">
        <v>0.70552083333333326</v>
      </c>
      <c r="C73" s="11" t="s">
        <v>29</v>
      </c>
      <c r="D73" s="24">
        <v>124</v>
      </c>
      <c r="E73" s="25">
        <v>216.55</v>
      </c>
      <c r="F73" s="11" t="s">
        <v>27</v>
      </c>
      <c r="G73" s="11" t="s">
        <v>28</v>
      </c>
    </row>
    <row r="74" spans="1:7" x14ac:dyDescent="0.2">
      <c r="A74" s="23">
        <v>43651</v>
      </c>
      <c r="B74" s="30">
        <v>0.70552083333333326</v>
      </c>
      <c r="C74" s="11" t="s">
        <v>29</v>
      </c>
      <c r="D74" s="24">
        <v>108</v>
      </c>
      <c r="E74" s="25">
        <v>216.55</v>
      </c>
      <c r="F74" s="11" t="s">
        <v>27</v>
      </c>
      <c r="G74" s="11" t="s">
        <v>28</v>
      </c>
    </row>
    <row r="75" spans="1:7" x14ac:dyDescent="0.2">
      <c r="A75" s="23">
        <v>43651</v>
      </c>
      <c r="B75" s="30">
        <v>0.70552083333333326</v>
      </c>
      <c r="C75" s="11" t="s">
        <v>29</v>
      </c>
      <c r="D75" s="24">
        <v>195</v>
      </c>
      <c r="E75" s="25">
        <v>216.55</v>
      </c>
      <c r="F75" s="11" t="s">
        <v>27</v>
      </c>
      <c r="G75" s="11" t="s">
        <v>28</v>
      </c>
    </row>
    <row r="76" spans="1:7" x14ac:dyDescent="0.2">
      <c r="A76" s="23">
        <v>43651</v>
      </c>
      <c r="B76" s="30">
        <v>0.70584490740740735</v>
      </c>
      <c r="C76" s="11" t="s">
        <v>29</v>
      </c>
      <c r="D76" s="24">
        <v>178</v>
      </c>
      <c r="E76" s="25">
        <v>216.5</v>
      </c>
      <c r="F76" s="11" t="s">
        <v>27</v>
      </c>
      <c r="G76" s="11" t="s">
        <v>28</v>
      </c>
    </row>
    <row r="77" spans="1:7" x14ac:dyDescent="0.2">
      <c r="A77" s="23">
        <v>43651</v>
      </c>
      <c r="B77" s="30">
        <v>0.70586805555555554</v>
      </c>
      <c r="C77" s="11" t="s">
        <v>29</v>
      </c>
      <c r="D77" s="24">
        <v>371</v>
      </c>
      <c r="E77" s="25">
        <v>216.5</v>
      </c>
      <c r="F77" s="11" t="s">
        <v>27</v>
      </c>
      <c r="G77" s="11" t="s">
        <v>28</v>
      </c>
    </row>
    <row r="78" spans="1:7" x14ac:dyDescent="0.2">
      <c r="A78" s="23">
        <v>43651</v>
      </c>
      <c r="B78" s="30">
        <v>0.70648148148148149</v>
      </c>
      <c r="C78" s="11" t="s">
        <v>29</v>
      </c>
      <c r="D78" s="24">
        <v>108</v>
      </c>
      <c r="E78" s="25">
        <v>216.45</v>
      </c>
      <c r="F78" s="11" t="s">
        <v>27</v>
      </c>
      <c r="G78" s="11" t="s">
        <v>28</v>
      </c>
    </row>
    <row r="79" spans="1:7" x14ac:dyDescent="0.2">
      <c r="A79" s="23">
        <v>43651</v>
      </c>
      <c r="B79" s="30">
        <v>0.70648148148148149</v>
      </c>
      <c r="C79" s="11" t="s">
        <v>29</v>
      </c>
      <c r="D79" s="24">
        <v>130</v>
      </c>
      <c r="E79" s="25">
        <v>216.45</v>
      </c>
      <c r="F79" s="11" t="s">
        <v>27</v>
      </c>
      <c r="G79" s="11" t="s">
        <v>28</v>
      </c>
    </row>
    <row r="80" spans="1:7" x14ac:dyDescent="0.2">
      <c r="A80" s="23">
        <v>43651</v>
      </c>
      <c r="B80" s="30">
        <v>0.70649305555555553</v>
      </c>
      <c r="C80" s="11" t="s">
        <v>29</v>
      </c>
      <c r="D80" s="24">
        <v>167</v>
      </c>
      <c r="E80" s="25">
        <v>216.45</v>
      </c>
      <c r="F80" s="11" t="s">
        <v>27</v>
      </c>
      <c r="G80" s="11" t="s">
        <v>28</v>
      </c>
    </row>
    <row r="81" spans="1:7" x14ac:dyDescent="0.2">
      <c r="A81" s="23">
        <v>43651</v>
      </c>
      <c r="B81" s="30">
        <v>0.70649305555555553</v>
      </c>
      <c r="C81" s="11" t="s">
        <v>29</v>
      </c>
      <c r="D81" s="24">
        <v>215</v>
      </c>
      <c r="E81" s="25">
        <v>216.45</v>
      </c>
      <c r="F81" s="11" t="s">
        <v>27</v>
      </c>
      <c r="G81" s="11" t="s">
        <v>28</v>
      </c>
    </row>
    <row r="82" spans="1:7" x14ac:dyDescent="0.2">
      <c r="A82" s="23">
        <v>43651</v>
      </c>
      <c r="B82" s="30">
        <v>0.70934027777777775</v>
      </c>
      <c r="C82" s="11" t="s">
        <v>29</v>
      </c>
      <c r="D82" s="24">
        <v>79</v>
      </c>
      <c r="E82" s="25">
        <v>216.55</v>
      </c>
      <c r="F82" s="11" t="s">
        <v>27</v>
      </c>
      <c r="G82" s="11" t="s">
        <v>28</v>
      </c>
    </row>
    <row r="83" spans="1:7" x14ac:dyDescent="0.2">
      <c r="A83" s="23">
        <v>43651</v>
      </c>
      <c r="B83" s="30">
        <v>0.70934027777777775</v>
      </c>
      <c r="C83" s="11" t="s">
        <v>29</v>
      </c>
      <c r="D83" s="24">
        <v>96</v>
      </c>
      <c r="E83" s="25">
        <v>216.55</v>
      </c>
      <c r="F83" s="11" t="s">
        <v>27</v>
      </c>
      <c r="G83" s="11" t="s">
        <v>28</v>
      </c>
    </row>
    <row r="84" spans="1:7" x14ac:dyDescent="0.2">
      <c r="A84" s="23">
        <v>43651</v>
      </c>
      <c r="B84" s="30">
        <v>0.70935185185185179</v>
      </c>
      <c r="C84" s="11" t="s">
        <v>29</v>
      </c>
      <c r="D84" s="24">
        <v>107</v>
      </c>
      <c r="E84" s="25">
        <v>216.55</v>
      </c>
      <c r="F84" s="11" t="s">
        <v>27</v>
      </c>
      <c r="G84" s="11" t="s">
        <v>28</v>
      </c>
    </row>
    <row r="85" spans="1:7" x14ac:dyDescent="0.2">
      <c r="A85" s="23">
        <v>43651</v>
      </c>
      <c r="B85" s="30">
        <v>0.70936342592592594</v>
      </c>
      <c r="C85" s="11" t="s">
        <v>29</v>
      </c>
      <c r="D85" s="24">
        <v>76</v>
      </c>
      <c r="E85" s="25">
        <v>216.55</v>
      </c>
      <c r="F85" s="11" t="s">
        <v>27</v>
      </c>
      <c r="G85" s="11" t="s">
        <v>28</v>
      </c>
    </row>
    <row r="86" spans="1:7" x14ac:dyDescent="0.2">
      <c r="A86" s="23">
        <v>43651</v>
      </c>
      <c r="B86" s="30">
        <v>0.70950231481481485</v>
      </c>
      <c r="C86" s="11" t="s">
        <v>29</v>
      </c>
      <c r="D86" s="24">
        <v>154</v>
      </c>
      <c r="E86" s="25">
        <v>216.55</v>
      </c>
      <c r="F86" s="11" t="s">
        <v>27</v>
      </c>
      <c r="G86" s="11" t="s">
        <v>28</v>
      </c>
    </row>
    <row r="87" spans="1:7" x14ac:dyDescent="0.2">
      <c r="A87" s="23">
        <v>43651</v>
      </c>
      <c r="B87" s="30">
        <v>0.70950231481481485</v>
      </c>
      <c r="C87" s="11" t="s">
        <v>29</v>
      </c>
      <c r="D87" s="24">
        <v>31</v>
      </c>
      <c r="E87" s="25">
        <v>216.55</v>
      </c>
      <c r="F87" s="11" t="s">
        <v>27</v>
      </c>
      <c r="G87" s="11" t="s">
        <v>28</v>
      </c>
    </row>
    <row r="88" spans="1:7" x14ac:dyDescent="0.2">
      <c r="A88" s="23">
        <v>43651</v>
      </c>
      <c r="B88" s="30">
        <v>0.71300925925925918</v>
      </c>
      <c r="C88" s="11" t="s">
        <v>29</v>
      </c>
      <c r="D88" s="24">
        <v>334</v>
      </c>
      <c r="E88" s="25">
        <v>216.75</v>
      </c>
      <c r="F88" s="11" t="s">
        <v>27</v>
      </c>
      <c r="G88" s="11" t="s">
        <v>28</v>
      </c>
    </row>
    <row r="89" spans="1:7" x14ac:dyDescent="0.2">
      <c r="A89" s="23">
        <v>43651</v>
      </c>
      <c r="B89" s="30">
        <v>0.71300925925925918</v>
      </c>
      <c r="C89" s="11" t="s">
        <v>29</v>
      </c>
      <c r="D89" s="24">
        <v>288</v>
      </c>
      <c r="E89" s="25">
        <v>216.75</v>
      </c>
      <c r="F89" s="11" t="s">
        <v>27</v>
      </c>
      <c r="G89" s="11" t="s">
        <v>28</v>
      </c>
    </row>
    <row r="90" spans="1:7" x14ac:dyDescent="0.2">
      <c r="A90" s="23">
        <v>43651</v>
      </c>
      <c r="B90" s="30">
        <v>0.71300925925925918</v>
      </c>
      <c r="C90" s="11" t="s">
        <v>29</v>
      </c>
      <c r="D90" s="24">
        <v>598</v>
      </c>
      <c r="E90" s="25">
        <v>216.75</v>
      </c>
      <c r="F90" s="11" t="s">
        <v>27</v>
      </c>
      <c r="G90" s="11" t="s">
        <v>28</v>
      </c>
    </row>
    <row r="91" spans="1:7" x14ac:dyDescent="0.2">
      <c r="A91" s="23">
        <v>43651</v>
      </c>
      <c r="B91" s="30">
        <v>0.71633101851851855</v>
      </c>
      <c r="C91" s="11" t="s">
        <v>29</v>
      </c>
      <c r="D91" s="24">
        <v>532</v>
      </c>
      <c r="E91" s="25">
        <v>216.75</v>
      </c>
      <c r="F91" s="11" t="s">
        <v>27</v>
      </c>
      <c r="G91" s="11" t="s">
        <v>28</v>
      </c>
    </row>
    <row r="92" spans="1:7" x14ac:dyDescent="0.2">
      <c r="A92" s="23">
        <v>43651</v>
      </c>
      <c r="B92" s="30">
        <v>0.71633101851851855</v>
      </c>
      <c r="C92" s="11" t="s">
        <v>29</v>
      </c>
      <c r="D92" s="24">
        <v>51</v>
      </c>
      <c r="E92" s="25">
        <v>216.75</v>
      </c>
      <c r="F92" s="11" t="s">
        <v>27</v>
      </c>
      <c r="G92" s="11" t="s">
        <v>28</v>
      </c>
    </row>
    <row r="93" spans="1:7" x14ac:dyDescent="0.2">
      <c r="A93" s="23">
        <v>43651</v>
      </c>
      <c r="B93" s="30">
        <v>0.72031250000000002</v>
      </c>
      <c r="C93" s="11" t="s">
        <v>29</v>
      </c>
      <c r="D93" s="24">
        <v>186</v>
      </c>
      <c r="E93" s="25">
        <v>216.95</v>
      </c>
      <c r="F93" s="11" t="s">
        <v>27</v>
      </c>
      <c r="G93" s="11" t="s">
        <v>28</v>
      </c>
    </row>
    <row r="94" spans="1:7" x14ac:dyDescent="0.2">
      <c r="A94" s="23">
        <v>43651</v>
      </c>
      <c r="B94" s="30">
        <v>0.72031250000000002</v>
      </c>
      <c r="C94" s="11" t="s">
        <v>29</v>
      </c>
      <c r="D94" s="24">
        <v>408</v>
      </c>
      <c r="E94" s="25">
        <v>216.95</v>
      </c>
      <c r="F94" s="11" t="s">
        <v>27</v>
      </c>
      <c r="G94" s="11" t="s">
        <v>28</v>
      </c>
    </row>
    <row r="95" spans="1:7" x14ac:dyDescent="0.2">
      <c r="A95" s="23">
        <v>43651</v>
      </c>
      <c r="B95" s="30">
        <v>0.7217013888888888</v>
      </c>
      <c r="C95" s="11" t="s">
        <v>29</v>
      </c>
      <c r="D95" s="24">
        <v>98</v>
      </c>
      <c r="E95" s="25">
        <v>216.95</v>
      </c>
      <c r="F95" s="11" t="s">
        <v>27</v>
      </c>
      <c r="G95" s="11" t="s">
        <v>28</v>
      </c>
    </row>
    <row r="96" spans="1:7" x14ac:dyDescent="0.2">
      <c r="A96" s="23">
        <v>43651</v>
      </c>
      <c r="B96" s="30">
        <v>0.72241898148148143</v>
      </c>
      <c r="C96" s="11" t="s">
        <v>29</v>
      </c>
      <c r="D96" s="24">
        <v>88</v>
      </c>
      <c r="E96" s="25">
        <v>217</v>
      </c>
      <c r="F96" s="11" t="s">
        <v>27</v>
      </c>
      <c r="G96" s="11" t="s">
        <v>28</v>
      </c>
    </row>
    <row r="97" spans="1:7" x14ac:dyDescent="0.2">
      <c r="A97" s="23">
        <v>43651</v>
      </c>
      <c r="B97" s="30">
        <v>0.72241898148148143</v>
      </c>
      <c r="C97" s="11" t="s">
        <v>29</v>
      </c>
      <c r="D97" s="24">
        <v>68</v>
      </c>
      <c r="E97" s="25">
        <v>217</v>
      </c>
      <c r="F97" s="11" t="s">
        <v>27</v>
      </c>
      <c r="G97" s="11" t="s">
        <v>28</v>
      </c>
    </row>
    <row r="98" spans="1:7" x14ac:dyDescent="0.2">
      <c r="A98" s="23">
        <v>43651</v>
      </c>
      <c r="B98" s="30">
        <v>0.72241898148148143</v>
      </c>
      <c r="C98" s="11" t="s">
        <v>29</v>
      </c>
      <c r="D98" s="24">
        <v>11</v>
      </c>
      <c r="E98" s="25">
        <v>217</v>
      </c>
      <c r="F98" s="11" t="s">
        <v>27</v>
      </c>
      <c r="G98" s="11" t="s">
        <v>28</v>
      </c>
    </row>
    <row r="99" spans="1:7" x14ac:dyDescent="0.2">
      <c r="A99" s="23">
        <v>43651</v>
      </c>
      <c r="B99" s="30">
        <v>0.72241898148148143</v>
      </c>
      <c r="C99" s="11" t="s">
        <v>29</v>
      </c>
      <c r="D99" s="24">
        <v>200</v>
      </c>
      <c r="E99" s="25">
        <v>217</v>
      </c>
      <c r="F99" s="11" t="s">
        <v>27</v>
      </c>
      <c r="G99" s="11" t="s">
        <v>28</v>
      </c>
    </row>
    <row r="100" spans="1:7" x14ac:dyDescent="0.2">
      <c r="A100" s="23">
        <v>43651</v>
      </c>
      <c r="B100" s="30">
        <v>0.72241898148148143</v>
      </c>
      <c r="C100" s="11" t="s">
        <v>29</v>
      </c>
      <c r="D100" s="24">
        <v>153</v>
      </c>
      <c r="E100" s="25">
        <v>217</v>
      </c>
      <c r="F100" s="11" t="s">
        <v>27</v>
      </c>
      <c r="G100" s="11" t="s">
        <v>28</v>
      </c>
    </row>
    <row r="101" spans="1:7" x14ac:dyDescent="0.2">
      <c r="A101" s="23">
        <v>43651</v>
      </c>
      <c r="B101" s="30">
        <v>0.72361111111111109</v>
      </c>
      <c r="C101" s="11" t="s">
        <v>29</v>
      </c>
      <c r="D101" s="24">
        <v>48</v>
      </c>
      <c r="E101" s="25">
        <v>217</v>
      </c>
      <c r="F101" s="11" t="s">
        <v>27</v>
      </c>
      <c r="G101" s="11" t="s">
        <v>28</v>
      </c>
    </row>
    <row r="102" spans="1:7" x14ac:dyDescent="0.2">
      <c r="A102" s="23">
        <v>43651</v>
      </c>
      <c r="B102" s="30">
        <v>0.72366898148148151</v>
      </c>
      <c r="C102" s="11" t="s">
        <v>29</v>
      </c>
      <c r="D102" s="24">
        <v>30</v>
      </c>
      <c r="E102" s="25">
        <v>217</v>
      </c>
      <c r="F102" s="11" t="s">
        <v>27</v>
      </c>
      <c r="G102" s="11" t="s">
        <v>28</v>
      </c>
    </row>
    <row r="103" spans="1:7" x14ac:dyDescent="0.2">
      <c r="A103" s="23">
        <v>43651</v>
      </c>
      <c r="B103" s="30">
        <v>0.72370370370370374</v>
      </c>
      <c r="C103" s="11" t="s">
        <v>29</v>
      </c>
      <c r="D103" s="24">
        <v>7</v>
      </c>
      <c r="E103" s="25">
        <v>217</v>
      </c>
      <c r="F103" s="11" t="s">
        <v>27</v>
      </c>
      <c r="G103" s="11" t="s">
        <v>28</v>
      </c>
    </row>
    <row r="104" spans="1:7" x14ac:dyDescent="0.2">
      <c r="A104" s="23">
        <v>43651</v>
      </c>
      <c r="B104" s="30">
        <v>0.72370370370370374</v>
      </c>
      <c r="C104" s="11" t="s">
        <v>29</v>
      </c>
      <c r="D104" s="24">
        <v>100</v>
      </c>
      <c r="E104" s="25">
        <v>217</v>
      </c>
      <c r="F104" s="11" t="s">
        <v>27</v>
      </c>
      <c r="G104" s="11" t="s">
        <v>28</v>
      </c>
    </row>
    <row r="105" spans="1:7" x14ac:dyDescent="0.2">
      <c r="A105" s="23">
        <v>43651</v>
      </c>
      <c r="B105" s="30">
        <v>0.72370370370370374</v>
      </c>
      <c r="C105" s="11" t="s">
        <v>29</v>
      </c>
      <c r="D105" s="24">
        <v>142</v>
      </c>
      <c r="E105" s="25">
        <v>217</v>
      </c>
      <c r="F105" s="11" t="s">
        <v>27</v>
      </c>
      <c r="G105" s="11" t="s">
        <v>28</v>
      </c>
    </row>
    <row r="106" spans="1:7" x14ac:dyDescent="0.2">
      <c r="A106" s="23">
        <v>43651</v>
      </c>
      <c r="B106" s="30">
        <v>0.72370370370370374</v>
      </c>
      <c r="C106" s="11" t="s">
        <v>29</v>
      </c>
      <c r="D106" s="24">
        <v>81</v>
      </c>
      <c r="E106" s="25">
        <v>217</v>
      </c>
      <c r="F106" s="11" t="s">
        <v>27</v>
      </c>
      <c r="G106" s="11" t="s">
        <v>28</v>
      </c>
    </row>
    <row r="107" spans="1:7" x14ac:dyDescent="0.2">
      <c r="A107" s="23">
        <v>43651</v>
      </c>
      <c r="B107" s="30">
        <v>0.72370370370370374</v>
      </c>
      <c r="C107" s="11" t="s">
        <v>29</v>
      </c>
      <c r="D107" s="24">
        <v>10</v>
      </c>
      <c r="E107" s="25">
        <v>217</v>
      </c>
      <c r="F107" s="11" t="s">
        <v>27</v>
      </c>
      <c r="G107" s="11" t="s">
        <v>28</v>
      </c>
    </row>
    <row r="108" spans="1:7" x14ac:dyDescent="0.2">
      <c r="A108" s="23">
        <v>43651</v>
      </c>
      <c r="B108" s="30">
        <v>0.72370370370370374</v>
      </c>
      <c r="C108" s="11" t="s">
        <v>29</v>
      </c>
      <c r="D108" s="24">
        <v>200</v>
      </c>
      <c r="E108" s="25">
        <v>217</v>
      </c>
      <c r="F108" s="11" t="s">
        <v>27</v>
      </c>
      <c r="G108" s="11" t="s">
        <v>28</v>
      </c>
    </row>
    <row r="109" spans="1:7" x14ac:dyDescent="0.2">
      <c r="A109" s="23">
        <v>43651</v>
      </c>
      <c r="B109" s="30">
        <v>0.72618055555555561</v>
      </c>
      <c r="C109" s="11" t="s">
        <v>29</v>
      </c>
      <c r="D109" s="24">
        <v>529</v>
      </c>
      <c r="E109" s="25">
        <v>217</v>
      </c>
      <c r="F109" s="11" t="s">
        <v>27</v>
      </c>
      <c r="G109" s="11" t="s">
        <v>28</v>
      </c>
    </row>
    <row r="110" spans="1:7" x14ac:dyDescent="0.2">
      <c r="A110" s="23">
        <v>43651</v>
      </c>
      <c r="B110" s="30">
        <v>0.72733796296296283</v>
      </c>
      <c r="C110" s="11" t="s">
        <v>29</v>
      </c>
      <c r="D110" s="24">
        <v>510</v>
      </c>
      <c r="E110" s="25">
        <v>217</v>
      </c>
      <c r="F110" s="11" t="s">
        <v>27</v>
      </c>
      <c r="G110" s="11" t="s">
        <v>28</v>
      </c>
    </row>
    <row r="111" spans="1:7" x14ac:dyDescent="0.2">
      <c r="A111" s="23">
        <v>43651</v>
      </c>
      <c r="B111" s="30">
        <v>0.72766203703703702</v>
      </c>
      <c r="C111" s="11" t="s">
        <v>29</v>
      </c>
      <c r="D111" s="24">
        <v>170</v>
      </c>
      <c r="E111" s="25">
        <v>217.05</v>
      </c>
      <c r="F111" s="11" t="s">
        <v>27</v>
      </c>
      <c r="G111" s="11" t="s">
        <v>28</v>
      </c>
    </row>
    <row r="112" spans="1:7" x14ac:dyDescent="0.2">
      <c r="A112" s="23">
        <v>43651</v>
      </c>
      <c r="B112" s="30">
        <v>0.72766203703703702</v>
      </c>
      <c r="C112" s="11" t="s">
        <v>29</v>
      </c>
      <c r="D112" s="24">
        <v>200</v>
      </c>
      <c r="E112" s="25">
        <v>217.05</v>
      </c>
      <c r="F112" s="11" t="s">
        <v>27</v>
      </c>
      <c r="G112" s="11" t="s">
        <v>28</v>
      </c>
    </row>
    <row r="113" spans="1:7" x14ac:dyDescent="0.2">
      <c r="A113" s="23">
        <v>43651</v>
      </c>
      <c r="B113" s="30">
        <v>0.72766203703703702</v>
      </c>
      <c r="C113" s="11" t="s">
        <v>29</v>
      </c>
      <c r="D113" s="24">
        <v>307</v>
      </c>
      <c r="E113" s="25">
        <v>217.05</v>
      </c>
      <c r="F113" s="11" t="s">
        <v>27</v>
      </c>
      <c r="G113" s="11" t="s">
        <v>28</v>
      </c>
    </row>
    <row r="114" spans="1:7" x14ac:dyDescent="0.2">
      <c r="A114" s="23">
        <v>43651</v>
      </c>
      <c r="B114" s="30">
        <v>0.72766203703703702</v>
      </c>
      <c r="C114" s="11" t="s">
        <v>29</v>
      </c>
      <c r="D114" s="24">
        <v>185</v>
      </c>
      <c r="E114" s="25">
        <v>217.05</v>
      </c>
      <c r="F114" s="11" t="s">
        <v>27</v>
      </c>
      <c r="G114" s="11" t="s">
        <v>28</v>
      </c>
    </row>
    <row r="115" spans="1:7" x14ac:dyDescent="0.2">
      <c r="A115" s="23">
        <v>43651</v>
      </c>
      <c r="B115" s="30">
        <v>0.72766203703703702</v>
      </c>
      <c r="C115" s="11" t="s">
        <v>29</v>
      </c>
      <c r="D115" s="24">
        <v>14</v>
      </c>
      <c r="E115" s="25">
        <v>217.05</v>
      </c>
      <c r="F115" s="11" t="s">
        <v>27</v>
      </c>
      <c r="G115" s="11" t="s">
        <v>28</v>
      </c>
    </row>
    <row r="116" spans="1:7" x14ac:dyDescent="0.2">
      <c r="A116" s="23"/>
      <c r="B116" s="30"/>
      <c r="C116" s="11"/>
      <c r="D116" s="24"/>
      <c r="E116" s="25"/>
      <c r="F116" s="11"/>
      <c r="G116" s="11"/>
    </row>
    <row r="117" spans="1:7" x14ac:dyDescent="0.2">
      <c r="A117" s="23"/>
      <c r="B117" s="30"/>
      <c r="C117" s="11"/>
      <c r="D117" s="24"/>
      <c r="E117" s="25"/>
      <c r="F117" s="11"/>
      <c r="G117" s="11"/>
    </row>
    <row r="118" spans="1:7" x14ac:dyDescent="0.2">
      <c r="A118" s="23"/>
      <c r="B118" s="30"/>
      <c r="C118" s="11"/>
      <c r="D118" s="24"/>
      <c r="E118" s="25"/>
      <c r="F118" s="11"/>
      <c r="G118" s="11"/>
    </row>
    <row r="119" spans="1:7" x14ac:dyDescent="0.2">
      <c r="A119" s="23"/>
      <c r="B119" s="30"/>
      <c r="C119" s="11"/>
      <c r="D119" s="24"/>
      <c r="E119" s="25"/>
      <c r="F119" s="11"/>
      <c r="G119" s="11"/>
    </row>
    <row r="120" spans="1:7" x14ac:dyDescent="0.2">
      <c r="A120" s="23"/>
      <c r="B120" s="30"/>
      <c r="C120" s="11"/>
      <c r="D120" s="24"/>
      <c r="E120" s="25"/>
      <c r="F120" s="11"/>
      <c r="G120" s="11"/>
    </row>
    <row r="121" spans="1:7" x14ac:dyDescent="0.2">
      <c r="A121" s="23"/>
      <c r="B121" s="30"/>
      <c r="C121" s="11"/>
      <c r="D121" s="24"/>
      <c r="E121" s="25"/>
      <c r="F121" s="11"/>
      <c r="G121" s="11"/>
    </row>
    <row r="122" spans="1:7" x14ac:dyDescent="0.2">
      <c r="A122" s="23"/>
      <c r="B122" s="30"/>
      <c r="C122" s="11"/>
      <c r="D122" s="24"/>
      <c r="E122" s="25"/>
      <c r="F122" s="11"/>
      <c r="G122" s="11"/>
    </row>
    <row r="123" spans="1:7" x14ac:dyDescent="0.2">
      <c r="A123" s="23"/>
      <c r="B123" s="30"/>
      <c r="C123" s="11"/>
      <c r="D123" s="24"/>
      <c r="E123" s="25"/>
      <c r="F123" s="11"/>
      <c r="G123" s="11"/>
    </row>
    <row r="124" spans="1:7" x14ac:dyDescent="0.2">
      <c r="A124" s="23"/>
      <c r="B124" s="30"/>
      <c r="C124" s="11"/>
      <c r="D124" s="24"/>
      <c r="E124" s="25"/>
      <c r="F124" s="11"/>
      <c r="G124" s="11"/>
    </row>
    <row r="125" spans="1:7" x14ac:dyDescent="0.2">
      <c r="A125" s="23"/>
      <c r="B125" s="30"/>
      <c r="C125" s="11"/>
      <c r="D125" s="24"/>
      <c r="E125" s="25"/>
      <c r="F125" s="11"/>
      <c r="G125" s="11"/>
    </row>
    <row r="126" spans="1:7" x14ac:dyDescent="0.2">
      <c r="A126" s="23"/>
      <c r="B126" s="30"/>
      <c r="C126" s="11"/>
      <c r="D126" s="24"/>
      <c r="E126" s="25"/>
      <c r="F126" s="11"/>
      <c r="G126" s="11"/>
    </row>
    <row r="127" spans="1:7" x14ac:dyDescent="0.2">
      <c r="A127" s="23"/>
      <c r="B127" s="30"/>
      <c r="C127" s="11"/>
      <c r="D127" s="24"/>
      <c r="E127" s="25"/>
      <c r="F127" s="11"/>
      <c r="G127" s="11"/>
    </row>
    <row r="128" spans="1:7" x14ac:dyDescent="0.2">
      <c r="A128" s="23"/>
      <c r="B128" s="30"/>
      <c r="C128" s="11"/>
      <c r="D128" s="24"/>
      <c r="E128" s="25"/>
      <c r="F128" s="11"/>
      <c r="G128" s="11"/>
    </row>
    <row r="129" spans="1:7" x14ac:dyDescent="0.2">
      <c r="A129" s="23"/>
      <c r="B129" s="30"/>
      <c r="C129" s="11"/>
      <c r="D129" s="24"/>
      <c r="E129" s="25"/>
      <c r="F129" s="11"/>
      <c r="G129" s="11"/>
    </row>
    <row r="130" spans="1:7" x14ac:dyDescent="0.2">
      <c r="A130" s="23"/>
      <c r="B130" s="30"/>
      <c r="C130" s="11"/>
      <c r="D130" s="24"/>
      <c r="E130" s="25"/>
      <c r="F130" s="11"/>
      <c r="G130" s="11"/>
    </row>
    <row r="131" spans="1:7" x14ac:dyDescent="0.2">
      <c r="A131" s="23"/>
      <c r="B131" s="30"/>
      <c r="C131" s="11"/>
      <c r="D131" s="24"/>
      <c r="E131" s="25"/>
      <c r="F131" s="11"/>
      <c r="G131" s="11"/>
    </row>
    <row r="132" spans="1:7" x14ac:dyDescent="0.2">
      <c r="A132" s="23"/>
      <c r="B132" s="30"/>
      <c r="C132" s="11"/>
      <c r="D132" s="24"/>
      <c r="E132" s="25"/>
      <c r="F132" s="11"/>
      <c r="G132" s="11"/>
    </row>
    <row r="133" spans="1:7" x14ac:dyDescent="0.2">
      <c r="A133" s="23"/>
      <c r="B133" s="30"/>
      <c r="C133" s="11"/>
      <c r="D133" s="24"/>
      <c r="E133" s="25"/>
      <c r="F133" s="11"/>
      <c r="G133" s="11"/>
    </row>
    <row r="134" spans="1:7" x14ac:dyDescent="0.2">
      <c r="A134" s="23"/>
      <c r="B134" s="30"/>
      <c r="C134" s="11"/>
      <c r="D134" s="24"/>
      <c r="E134" s="25"/>
      <c r="F134" s="11"/>
      <c r="G134" s="11"/>
    </row>
    <row r="135" spans="1:7" x14ac:dyDescent="0.2">
      <c r="A135" s="23"/>
      <c r="B135" s="30"/>
      <c r="C135" s="11"/>
      <c r="D135" s="24"/>
      <c r="E135" s="25"/>
      <c r="F135" s="11"/>
      <c r="G135" s="11"/>
    </row>
    <row r="136" spans="1:7" x14ac:dyDescent="0.2">
      <c r="A136" s="23"/>
      <c r="B136" s="30"/>
      <c r="C136" s="11"/>
      <c r="D136" s="24"/>
      <c r="E136" s="25"/>
      <c r="F136" s="11"/>
      <c r="G136" s="11"/>
    </row>
    <row r="137" spans="1:7" x14ac:dyDescent="0.2">
      <c r="A137" s="23"/>
      <c r="B137" s="30"/>
      <c r="C137" s="11"/>
      <c r="D137" s="24"/>
      <c r="E137" s="25"/>
      <c r="F137" s="11"/>
      <c r="G137" s="11"/>
    </row>
    <row r="138" spans="1:7" x14ac:dyDescent="0.2">
      <c r="A138" s="23"/>
      <c r="B138" s="30"/>
      <c r="C138" s="11"/>
      <c r="D138" s="24"/>
      <c r="E138" s="25"/>
      <c r="F138" s="11"/>
      <c r="G138" s="11"/>
    </row>
    <row r="139" spans="1:7" x14ac:dyDescent="0.2">
      <c r="A139" s="23"/>
      <c r="B139" s="30"/>
      <c r="C139" s="11"/>
      <c r="D139" s="24"/>
      <c r="E139" s="25"/>
      <c r="F139" s="11"/>
      <c r="G139" s="11"/>
    </row>
    <row r="140" spans="1:7" x14ac:dyDescent="0.2">
      <c r="A140" s="23"/>
      <c r="B140" s="30"/>
      <c r="C140" s="11"/>
      <c r="D140" s="24"/>
      <c r="E140" s="25"/>
      <c r="F140" s="11"/>
      <c r="G140" s="11"/>
    </row>
    <row r="141" spans="1:7" x14ac:dyDescent="0.2">
      <c r="A141" s="23"/>
      <c r="B141" s="30"/>
      <c r="C141" s="11"/>
      <c r="D141" s="24"/>
      <c r="E141" s="25"/>
      <c r="F141" s="11"/>
      <c r="G141" s="11"/>
    </row>
    <row r="142" spans="1:7" x14ac:dyDescent="0.2">
      <c r="A142" s="23"/>
      <c r="B142" s="30"/>
      <c r="C142" s="11"/>
      <c r="D142" s="24"/>
      <c r="E142" s="25"/>
      <c r="F142" s="11"/>
      <c r="G142" s="11"/>
    </row>
    <row r="143" spans="1:7" x14ac:dyDescent="0.2">
      <c r="A143" s="23"/>
      <c r="B143" s="30"/>
      <c r="C143" s="11"/>
      <c r="D143" s="24"/>
      <c r="E143" s="25"/>
      <c r="F143" s="11"/>
      <c r="G143" s="11"/>
    </row>
    <row r="144" spans="1:7" x14ac:dyDescent="0.2">
      <c r="A144" s="23"/>
      <c r="B144" s="30"/>
      <c r="C144" s="11"/>
      <c r="D144" s="24"/>
      <c r="E144" s="25"/>
      <c r="F144" s="11"/>
      <c r="G144" s="11"/>
    </row>
    <row r="145" spans="1:7" x14ac:dyDescent="0.2">
      <c r="A145" s="23"/>
      <c r="B145" s="30"/>
      <c r="C145" s="11"/>
      <c r="D145" s="24"/>
      <c r="E145" s="25"/>
      <c r="F145" s="11"/>
      <c r="G145" s="11"/>
    </row>
    <row r="146" spans="1:7" x14ac:dyDescent="0.2">
      <c r="A146" s="23"/>
      <c r="B146" s="30"/>
      <c r="C146" s="11"/>
      <c r="D146" s="24"/>
      <c r="E146" s="25"/>
      <c r="F146" s="11"/>
      <c r="G146" s="11"/>
    </row>
    <row r="147" spans="1:7" x14ac:dyDescent="0.2">
      <c r="A147" s="23"/>
      <c r="B147" s="30"/>
      <c r="C147" s="11"/>
      <c r="D147" s="24"/>
      <c r="E147" s="25"/>
      <c r="F147" s="11"/>
      <c r="G147" s="11"/>
    </row>
    <row r="148" spans="1:7" x14ac:dyDescent="0.2">
      <c r="A148" s="23"/>
      <c r="B148" s="30"/>
      <c r="C148" s="11"/>
      <c r="D148" s="24"/>
      <c r="E148" s="25"/>
      <c r="F148" s="11"/>
      <c r="G148" s="11"/>
    </row>
    <row r="149" spans="1:7" x14ac:dyDescent="0.2">
      <c r="A149" s="23"/>
      <c r="B149" s="30"/>
      <c r="C149" s="11"/>
      <c r="D149" s="24"/>
      <c r="E149" s="25"/>
      <c r="F149" s="11"/>
      <c r="G149" s="11"/>
    </row>
    <row r="150" spans="1:7" x14ac:dyDescent="0.2">
      <c r="A150" s="23"/>
      <c r="B150" s="30"/>
      <c r="C150" s="11"/>
      <c r="D150" s="24"/>
      <c r="E150" s="25"/>
      <c r="F150" s="11"/>
      <c r="G150" s="11"/>
    </row>
    <row r="151" spans="1:7" x14ac:dyDescent="0.2">
      <c r="A151" s="23"/>
      <c r="B151" s="30"/>
      <c r="C151" s="11"/>
      <c r="D151" s="24"/>
      <c r="E151" s="25"/>
      <c r="F151" s="11"/>
      <c r="G151" s="11"/>
    </row>
    <row r="152" spans="1:7" x14ac:dyDescent="0.2">
      <c r="A152" s="23"/>
      <c r="B152" s="30"/>
      <c r="C152" s="11"/>
      <c r="D152" s="24"/>
      <c r="E152" s="25"/>
      <c r="F152" s="11"/>
      <c r="G152" s="11"/>
    </row>
    <row r="153" spans="1:7" x14ac:dyDescent="0.2">
      <c r="A153" s="23"/>
      <c r="B153" s="30"/>
      <c r="C153" s="11"/>
      <c r="D153" s="24"/>
      <c r="E153" s="25"/>
      <c r="F153" s="11"/>
      <c r="G153" s="11"/>
    </row>
    <row r="154" spans="1:7" x14ac:dyDescent="0.2">
      <c r="A154" s="23"/>
      <c r="B154" s="30"/>
      <c r="C154" s="11"/>
      <c r="D154" s="24"/>
      <c r="E154" s="25"/>
      <c r="F154" s="11"/>
      <c r="G154" s="11"/>
    </row>
    <row r="155" spans="1:7" x14ac:dyDescent="0.2">
      <c r="A155" s="23"/>
      <c r="B155" s="30"/>
      <c r="C155" s="11"/>
      <c r="D155" s="24"/>
      <c r="E155" s="25"/>
      <c r="F155" s="11"/>
      <c r="G155" s="11"/>
    </row>
    <row r="156" spans="1:7" x14ac:dyDescent="0.2">
      <c r="A156" s="23"/>
      <c r="B156" s="30"/>
      <c r="C156" s="11"/>
      <c r="D156" s="24"/>
      <c r="E156" s="25"/>
      <c r="F156" s="11"/>
      <c r="G156" s="11"/>
    </row>
    <row r="157" spans="1:7" x14ac:dyDescent="0.2">
      <c r="A157" s="23"/>
      <c r="B157" s="30"/>
      <c r="C157" s="11"/>
      <c r="D157" s="24"/>
      <c r="E157" s="25"/>
      <c r="F157" s="11"/>
      <c r="G157" s="11"/>
    </row>
    <row r="158" spans="1:7" x14ac:dyDescent="0.2">
      <c r="A158" s="23"/>
      <c r="B158" s="30"/>
      <c r="C158" s="11"/>
      <c r="D158" s="24"/>
      <c r="E158" s="25"/>
      <c r="F158" s="11"/>
      <c r="G158" s="11"/>
    </row>
    <row r="159" spans="1:7" x14ac:dyDescent="0.2">
      <c r="A159" s="23"/>
      <c r="B159" s="30"/>
      <c r="C159" s="11"/>
      <c r="D159" s="24"/>
      <c r="E159" s="25"/>
      <c r="F159" s="11"/>
      <c r="G159" s="11"/>
    </row>
    <row r="160" spans="1:7" x14ac:dyDescent="0.2">
      <c r="A160" s="23"/>
      <c r="B160" s="30"/>
      <c r="C160" s="11"/>
      <c r="D160" s="24"/>
      <c r="E160" s="25"/>
      <c r="F160" s="11"/>
      <c r="G160" s="11"/>
    </row>
    <row r="161" spans="1:7" x14ac:dyDescent="0.2">
      <c r="A161" s="23"/>
      <c r="B161" s="30"/>
      <c r="C161" s="11"/>
      <c r="D161" s="24"/>
      <c r="E161" s="25"/>
      <c r="F161" s="11"/>
      <c r="G161" s="11"/>
    </row>
    <row r="162" spans="1:7" x14ac:dyDescent="0.2">
      <c r="A162" s="23"/>
      <c r="B162" s="30"/>
      <c r="C162" s="11"/>
      <c r="D162" s="24"/>
      <c r="E162" s="25"/>
      <c r="F162" s="11"/>
      <c r="G162" s="11"/>
    </row>
    <row r="163" spans="1:7" x14ac:dyDescent="0.2">
      <c r="A163" s="23"/>
      <c r="B163" s="30"/>
      <c r="C163" s="11"/>
      <c r="D163" s="24"/>
      <c r="E163" s="25"/>
      <c r="F163" s="11"/>
      <c r="G163" s="11"/>
    </row>
    <row r="164" spans="1:7" x14ac:dyDescent="0.2">
      <c r="A164" s="23"/>
      <c r="B164" s="30"/>
      <c r="C164" s="11"/>
      <c r="D164" s="24"/>
      <c r="E164" s="25"/>
      <c r="F164" s="11"/>
      <c r="G164" s="11"/>
    </row>
    <row r="165" spans="1:7" x14ac:dyDescent="0.2">
      <c r="A165" s="23"/>
      <c r="B165" s="30"/>
      <c r="C165" s="11"/>
      <c r="D165" s="24"/>
      <c r="E165" s="25"/>
      <c r="F165" s="11"/>
      <c r="G165" s="11"/>
    </row>
    <row r="166" spans="1:7" x14ac:dyDescent="0.2">
      <c r="A166" s="23"/>
      <c r="B166" s="30"/>
      <c r="C166" s="11"/>
      <c r="D166" s="24"/>
      <c r="E166" s="25"/>
      <c r="F166" s="11"/>
      <c r="G166" s="11"/>
    </row>
    <row r="167" spans="1:7" x14ac:dyDescent="0.2">
      <c r="A167" s="23"/>
      <c r="B167" s="30"/>
      <c r="C167" s="11"/>
      <c r="D167" s="24"/>
      <c r="E167" s="25"/>
      <c r="F167" s="11"/>
      <c r="G167" s="11"/>
    </row>
    <row r="168" spans="1:7" x14ac:dyDescent="0.2">
      <c r="A168" s="23"/>
      <c r="B168" s="30"/>
      <c r="C168" s="11"/>
      <c r="D168" s="24"/>
      <c r="E168" s="25"/>
      <c r="F168" s="11"/>
      <c r="G168" s="11"/>
    </row>
    <row r="169" spans="1:7" x14ac:dyDescent="0.2">
      <c r="A169" s="23"/>
      <c r="B169" s="30"/>
      <c r="C169" s="11"/>
      <c r="D169" s="24"/>
      <c r="E169" s="25"/>
      <c r="F169" s="11"/>
      <c r="G169" s="11"/>
    </row>
    <row r="170" spans="1:7" x14ac:dyDescent="0.2">
      <c r="A170" s="23"/>
      <c r="B170" s="30"/>
      <c r="C170" s="11"/>
      <c r="D170" s="24"/>
      <c r="E170" s="25"/>
      <c r="F170" s="11"/>
      <c r="G170" s="11"/>
    </row>
    <row r="171" spans="1:7" x14ac:dyDescent="0.2">
      <c r="A171" s="23"/>
      <c r="B171" s="30"/>
      <c r="C171" s="11"/>
      <c r="D171" s="24"/>
      <c r="E171" s="25"/>
      <c r="F171" s="11"/>
      <c r="G171" s="11"/>
    </row>
    <row r="172" spans="1:7" x14ac:dyDescent="0.2">
      <c r="A172" s="23"/>
      <c r="B172" s="30"/>
      <c r="C172" s="11"/>
      <c r="D172" s="24"/>
      <c r="E172" s="25"/>
      <c r="F172" s="11"/>
      <c r="G172" s="11"/>
    </row>
    <row r="173" spans="1:7" x14ac:dyDescent="0.2">
      <c r="A173" s="23"/>
      <c r="B173" s="30"/>
      <c r="C173" s="11"/>
      <c r="D173" s="24"/>
      <c r="E173" s="25"/>
      <c r="F173" s="11"/>
      <c r="G173" s="11"/>
    </row>
    <row r="174" spans="1:7" x14ac:dyDescent="0.2">
      <c r="A174" s="23"/>
      <c r="B174" s="30"/>
      <c r="C174" s="11"/>
      <c r="D174" s="24"/>
      <c r="E174" s="25"/>
      <c r="F174" s="11"/>
      <c r="G174" s="11"/>
    </row>
    <row r="175" spans="1:7" x14ac:dyDescent="0.2">
      <c r="A175" s="23"/>
      <c r="B175" s="30"/>
      <c r="C175" s="11"/>
      <c r="D175" s="24"/>
      <c r="E175" s="25"/>
      <c r="F175" s="11"/>
      <c r="G175" s="11"/>
    </row>
    <row r="176" spans="1:7" x14ac:dyDescent="0.2">
      <c r="A176" s="23"/>
      <c r="B176" s="30"/>
      <c r="C176" s="11"/>
      <c r="D176" s="24"/>
      <c r="E176" s="25"/>
      <c r="F176" s="11"/>
      <c r="G176" s="11"/>
    </row>
    <row r="177" spans="1:7" x14ac:dyDescent="0.2">
      <c r="A177" s="23"/>
      <c r="B177" s="30"/>
      <c r="C177" s="11"/>
      <c r="D177" s="24"/>
      <c r="E177" s="25"/>
      <c r="F177" s="11"/>
      <c r="G177" s="11"/>
    </row>
    <row r="178" spans="1:7" x14ac:dyDescent="0.2">
      <c r="A178" s="23"/>
      <c r="B178" s="30"/>
      <c r="C178" s="11"/>
      <c r="D178" s="24"/>
      <c r="E178" s="25"/>
      <c r="F178" s="11"/>
      <c r="G178" s="11"/>
    </row>
    <row r="179" spans="1:7" x14ac:dyDescent="0.2">
      <c r="A179" s="23"/>
      <c r="B179" s="30"/>
      <c r="C179" s="11"/>
      <c r="D179" s="24"/>
      <c r="E179" s="25"/>
      <c r="F179" s="11"/>
      <c r="G179" s="11"/>
    </row>
    <row r="180" spans="1:7" x14ac:dyDescent="0.2">
      <c r="A180" s="23"/>
      <c r="B180" s="30"/>
      <c r="C180" s="11"/>
      <c r="D180" s="24"/>
      <c r="E180" s="25"/>
      <c r="F180" s="11"/>
      <c r="G180" s="11"/>
    </row>
    <row r="181" spans="1:7" x14ac:dyDescent="0.2">
      <c r="A181" s="23"/>
      <c r="B181" s="30"/>
      <c r="C181" s="11"/>
      <c r="D181" s="24"/>
      <c r="E181" s="25"/>
      <c r="F181" s="11"/>
      <c r="G181" s="11"/>
    </row>
    <row r="182" spans="1:7" x14ac:dyDescent="0.2">
      <c r="A182" s="23"/>
      <c r="B182" s="30"/>
      <c r="C182" s="11"/>
      <c r="D182" s="24"/>
      <c r="E182" s="25"/>
      <c r="F182" s="11"/>
      <c r="G182" s="11"/>
    </row>
    <row r="183" spans="1:7" x14ac:dyDescent="0.2">
      <c r="A183" s="23"/>
      <c r="B183" s="30"/>
      <c r="C183" s="11"/>
      <c r="D183" s="24"/>
      <c r="E183" s="25"/>
      <c r="F183" s="11"/>
      <c r="G183" s="11"/>
    </row>
    <row r="184" spans="1:7" x14ac:dyDescent="0.2">
      <c r="A184" s="23"/>
      <c r="B184" s="30"/>
      <c r="C184" s="11"/>
      <c r="D184" s="24"/>
      <c r="E184" s="25"/>
      <c r="F184" s="11"/>
      <c r="G184" s="11"/>
    </row>
    <row r="185" spans="1:7" x14ac:dyDescent="0.2">
      <c r="A185" s="23"/>
      <c r="B185" s="30"/>
      <c r="C185" s="11"/>
      <c r="D185" s="24"/>
      <c r="E185" s="25"/>
      <c r="F185" s="11"/>
      <c r="G185" s="11"/>
    </row>
    <row r="186" spans="1:7" x14ac:dyDescent="0.2">
      <c r="A186" s="23"/>
      <c r="B186" s="30"/>
      <c r="C186" s="11"/>
      <c r="D186" s="24"/>
      <c r="E186" s="25"/>
      <c r="F186" s="11"/>
      <c r="G186" s="11"/>
    </row>
    <row r="187" spans="1:7" x14ac:dyDescent="0.2">
      <c r="A187" s="23"/>
      <c r="B187" s="30"/>
      <c r="C187" s="11"/>
      <c r="D187" s="24"/>
      <c r="E187" s="25"/>
      <c r="F187" s="11"/>
      <c r="G187" s="11"/>
    </row>
    <row r="188" spans="1:7" x14ac:dyDescent="0.2">
      <c r="A188" s="23"/>
      <c r="B188" s="30"/>
      <c r="C188" s="11"/>
      <c r="D188" s="24"/>
      <c r="E188" s="25"/>
      <c r="F188" s="11"/>
      <c r="G188" s="11"/>
    </row>
    <row r="189" spans="1:7" x14ac:dyDescent="0.2">
      <c r="A189" s="23"/>
      <c r="B189" s="30"/>
      <c r="C189" s="11"/>
      <c r="D189" s="24"/>
      <c r="E189" s="25"/>
      <c r="F189" s="11"/>
      <c r="G189" s="11"/>
    </row>
    <row r="190" spans="1:7" x14ac:dyDescent="0.2">
      <c r="A190" s="23"/>
      <c r="B190" s="30"/>
      <c r="C190" s="11"/>
      <c r="D190" s="24"/>
      <c r="E190" s="25"/>
      <c r="F190" s="11"/>
      <c r="G190" s="11"/>
    </row>
    <row r="191" spans="1:7" x14ac:dyDescent="0.2">
      <c r="A191" s="23"/>
      <c r="B191" s="30"/>
      <c r="C191" s="11"/>
      <c r="D191" s="24"/>
      <c r="E191" s="25"/>
      <c r="F191" s="11"/>
      <c r="G191" s="11"/>
    </row>
    <row r="192" spans="1:7" x14ac:dyDescent="0.2">
      <c r="A192" s="23"/>
      <c r="B192" s="30"/>
      <c r="C192" s="11"/>
      <c r="D192" s="24"/>
      <c r="E192" s="25"/>
      <c r="F192" s="11"/>
      <c r="G192" s="11"/>
    </row>
    <row r="193" spans="1:7" x14ac:dyDescent="0.2">
      <c r="A193" s="23"/>
      <c r="B193" s="30"/>
      <c r="C193" s="11"/>
      <c r="D193" s="24"/>
      <c r="E193" s="25"/>
      <c r="F193" s="11"/>
      <c r="G193" s="11"/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Programme</vt:lpstr>
      <vt:lpstr>Wochensummen</vt:lpstr>
      <vt:lpstr>Tagessummen</vt:lpstr>
      <vt:lpstr>Details 01.07.2019</vt:lpstr>
      <vt:lpstr>Details 02.07.2019</vt:lpstr>
      <vt:lpstr>Details 03.07.2019</vt:lpstr>
      <vt:lpstr>Details 04.07.2019</vt:lpstr>
      <vt:lpstr>Details 05.06.2019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2019-07-08T09:31:21Z</dcterms:modified>
</cp:coreProperties>
</file>