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Shares_issued">#REF!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D23" i="12" l="1"/>
  <c r="B23" i="12"/>
  <c r="C23" i="12"/>
  <c r="E23" i="12"/>
  <c r="E9" i="14"/>
  <c r="D9" i="14" s="1"/>
  <c r="C9" i="14"/>
  <c r="B9" i="14"/>
</calcChain>
</file>

<file path=xl/sharedStrings.xml><?xml version="1.0" encoding="utf-8"?>
<sst xmlns="http://schemas.openxmlformats.org/spreadsheetml/2006/main" count="41" uniqueCount="32">
  <si>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</si>
  <si>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</si>
  <si>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</si>
  <si>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</si>
  <si>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</si>
  <si>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</si>
  <si>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</si>
  <si>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</si>
  <si>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Total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</si>
  <si>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</si>
  <si>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</si>
  <si>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</si>
  <si>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</si>
  <si>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</si>
  <si>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</si>
  <si>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</si>
  <si>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</si>
  <si>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</si>
  <si>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</si>
  <si>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</si>
  <si>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</si>
  <si>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07/03/2017 - 07/07/2017</t>
  </si>
  <si>
    <t>07/10/2017 - 07/14/2017</t>
  </si>
  <si>
    <t>07/17/2017 - 07/21/2017</t>
  </si>
  <si>
    <t>07/24/2017 - 07/28/2017</t>
  </si>
  <si>
    <t>07/31/2017 - 08/04/2017</t>
  </si>
  <si>
    <t>08/07/2017 - 08/11/2017</t>
  </si>
  <si>
    <t>08/14/2017 - 08/18/2017</t>
  </si>
  <si>
    <t>08/21/2017 - 08/25/2017</t>
  </si>
  <si>
    <t>Period: 02/17/2017 - 08/31/2017</t>
  </si>
  <si>
    <t>08/28/2017 - 08/31/2017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</si>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</sst>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0.0000"/>
    <numFmt numFmtId="166" formatCode="_-* #,##0\ _€_-;\-* #,##0\ _€_-;_-* &quot;-&quot;??\ _€_-;_-@_-"/>
    <numFmt numFmtId="167" formatCode="[$-809]dd\ mmmm\ 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165" fontId="0" fillId="0" borderId="0" xfId="0" applyNumberFormat="1"/>
    <xf numFmtId="0" fontId="10" fillId="0" borderId="0" xfId="9" applyAlignment="1">
      <alignment horizontal="right"/>
    </xf>
    <xf numFmtId="164" fontId="0" fillId="0" borderId="0" xfId="8" applyFont="1"/>
    <xf numFmtId="166" fontId="0" fillId="0" borderId="0" xfId="8" applyNumberFormat="1" applyFont="1"/>
    <xf numFmtId="164" fontId="0" fillId="0" borderId="0" xfId="8" applyNumberFormat="1" applyFont="1"/>
    <xf numFmtId="166" fontId="11" fillId="3" borderId="2" xfId="8" applyNumberFormat="1" applyFont="1" applyFill="1" applyBorder="1"/>
    <xf numFmtId="164" fontId="11" fillId="3" borderId="2" xfId="8" applyNumberFormat="1" applyFont="1" applyFill="1" applyBorder="1"/>
    <xf numFmtId="165" fontId="11" fillId="3" borderId="2" xfId="0" applyNumberFormat="1" applyFont="1" applyFill="1" applyBorder="1"/>
    <xf numFmtId="164" fontId="11" fillId="3" borderId="2" xfId="8" applyFont="1" applyFill="1" applyBorder="1"/>
    <xf numFmtId="0" fontId="0" fillId="3" borderId="2" xfId="0" applyFont="1" applyFill="1" applyBorder="1"/>
    <xf numFmtId="166" fontId="0" fillId="0" borderId="0" xfId="8" applyNumberFormat="1" applyFont="1" applyFill="1"/>
    <xf numFmtId="164" fontId="0" fillId="0" borderId="0" xfId="8" applyNumberFormat="1" applyFont="1" applyFill="1"/>
    <xf numFmtId="165" fontId="0" fillId="0" borderId="0" xfId="0" applyNumberFormat="1" applyFill="1"/>
    <xf numFmtId="164" fontId="0" fillId="0" borderId="0" xfId="8" applyFont="1" applyFill="1"/>
    <xf numFmtId="0" fontId="0" fillId="0" borderId="0" xfId="0" applyFill="1"/>
    <xf numFmtId="167" fontId="0" fillId="0" borderId="0" xfId="0" applyNumberFormat="1" applyAlignment="1">
      <alignment horizontal="left"/>
    </xf>
    <xf numFmtId="167" fontId="0" fillId="0" borderId="0" xfId="0" applyNumberFormat="1" applyFill="1" applyAlignment="1">
      <alignment horizontal="left"/>
    </xf>
    <xf numFmtId="167" fontId="11" fillId="3" borderId="2" xfId="0" applyNumberFormat="1" applyFont="1" applyFill="1" applyBorder="1"/>
    <xf numFmtId="0" fontId="8" fillId="2" borderId="0" xfId="0" applyFont="1" applyFill="1" applyAlignment="1">
      <alignment horizontal="center" vertical="top" wrapText="1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7" sqref="E7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29</v>
      </c>
      <c r="B4" s="3"/>
    </row>
    <row r="5" spans="1:9" ht="38.25" x14ac:dyDescent="0.2">
      <c r="A5" s="4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13</v>
      </c>
    </row>
    <row r="6" spans="1:9" ht="12.75" x14ac:dyDescent="0.2">
      <c r="A6" s="20" t="s">
        <v>10</v>
      </c>
      <c r="B6" s="8">
        <v>7472978</v>
      </c>
      <c r="C6" s="9">
        <v>1.6352249452954049</v>
      </c>
      <c r="D6" s="5">
        <v>170.0754421964175</v>
      </c>
      <c r="E6" s="7">
        <v>1270970037.8740997</v>
      </c>
      <c r="F6" s="6"/>
    </row>
    <row r="7" spans="1:9" ht="12.75" x14ac:dyDescent="0.2">
      <c r="A7" s="20" t="s">
        <v>11</v>
      </c>
      <c r="B7" s="15">
        <v>3425722</v>
      </c>
      <c r="C7" s="16">
        <v>0.75</v>
      </c>
      <c r="D7" s="17">
        <v>175.1455</v>
      </c>
      <c r="E7" s="18">
        <v>599999956.61000001</v>
      </c>
      <c r="F7" s="6" t="s">
        <v>2</v>
      </c>
    </row>
    <row r="8" spans="1:9" ht="12.75" x14ac:dyDescent="0.2">
      <c r="A8" s="21"/>
      <c r="F8" s="6"/>
      <c r="G8" s="19"/>
      <c r="H8" s="19"/>
      <c r="I8" s="19"/>
    </row>
    <row r="9" spans="1:9" x14ac:dyDescent="0.2">
      <c r="A9" s="22" t="s">
        <v>8</v>
      </c>
      <c r="B9" s="10">
        <f>SUM(B6:B7)</f>
        <v>10898700</v>
      </c>
      <c r="C9" s="11">
        <f>SUM(C6:C7)</f>
        <v>2.3852249452954046</v>
      </c>
      <c r="D9" s="12">
        <f>E9/B9</f>
        <v>171.66909764321431</v>
      </c>
      <c r="E9" s="13">
        <f>SUM(E6:E7)</f>
        <v>1870969994.4840999</v>
      </c>
      <c r="F9" s="14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20" spans="6:6" x14ac:dyDescent="0.2">
      <c r="F20" t="s">
        <v>31</v>
      </c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"/>
  <sheetViews>
    <sheetView zoomScaleNormal="100" workbookViewId="0">
      <selection activeCell="E21" sqref="E21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29</v>
      </c>
      <c r="B4" s="3"/>
    </row>
    <row r="5" spans="1:9" ht="38.25" x14ac:dyDescent="0.2">
      <c r="A5" s="4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6"/>
    </row>
    <row r="6" spans="1:9" ht="12.75" x14ac:dyDescent="0.2">
      <c r="A6" s="3" t="s">
        <v>14</v>
      </c>
      <c r="B6" s="8">
        <v>424594</v>
      </c>
      <c r="C6" s="9">
        <v>9.4474617067833694E-2</v>
      </c>
      <c r="D6" s="5">
        <v>171.80974940531425</v>
      </c>
      <c r="E6" s="7">
        <v>72949388.738999993</v>
      </c>
      <c r="F6" s="6"/>
    </row>
    <row r="7" spans="1:9" ht="12.75" x14ac:dyDescent="0.2">
      <c r="A7" s="3" t="s">
        <v>15</v>
      </c>
      <c r="B7" s="8">
        <v>340777</v>
      </c>
      <c r="C7" s="9">
        <v>7.4568271334792116E-2</v>
      </c>
      <c r="D7" s="5">
        <v>171.06188286093254</v>
      </c>
      <c r="E7" s="7">
        <v>58293955.255700007</v>
      </c>
      <c r="F7" s="6"/>
    </row>
    <row r="8" spans="1:9" ht="12.75" x14ac:dyDescent="0.2">
      <c r="A8" s="3" t="s">
        <v>16</v>
      </c>
      <c r="B8" s="8">
        <v>281511</v>
      </c>
      <c r="C8" s="9">
        <v>6.1599781181619261E-2</v>
      </c>
      <c r="D8" s="5">
        <v>171.55512699219568</v>
      </c>
      <c r="E8" s="7">
        <v>48294655.354699999</v>
      </c>
      <c r="F8" s="6"/>
    </row>
    <row r="9" spans="1:9" ht="12.75" x14ac:dyDescent="0.2">
      <c r="A9" s="3" t="s">
        <v>17</v>
      </c>
      <c r="B9" s="8">
        <v>290983</v>
      </c>
      <c r="C9" s="9">
        <v>6.3672428884026258E-2</v>
      </c>
      <c r="D9" s="5">
        <v>171.95359715997154</v>
      </c>
      <c r="E9" s="7">
        <v>50035573.562399998</v>
      </c>
      <c r="F9" s="6"/>
    </row>
    <row r="10" spans="1:9" ht="12.75" x14ac:dyDescent="0.2">
      <c r="A10" s="3" t="s">
        <v>18</v>
      </c>
      <c r="B10" s="8">
        <v>312469</v>
      </c>
      <c r="C10" s="9">
        <v>6.8373960612691465E-2</v>
      </c>
      <c r="D10" s="5">
        <v>173.12617641846072</v>
      </c>
      <c r="E10" s="7">
        <v>54096563.219300002</v>
      </c>
      <c r="F10" s="6"/>
    </row>
    <row r="11" spans="1:9" ht="12.75" x14ac:dyDescent="0.2">
      <c r="A11" s="3" t="s">
        <v>19</v>
      </c>
      <c r="B11" s="8">
        <v>157687</v>
      </c>
      <c r="C11" s="9">
        <v>3.4504814004376369E-2</v>
      </c>
      <c r="D11" s="5">
        <v>174.63823900955691</v>
      </c>
      <c r="E11" s="7">
        <v>27538179.9947</v>
      </c>
      <c r="F11" s="6"/>
    </row>
    <row r="12" spans="1:9" ht="12.75" x14ac:dyDescent="0.2">
      <c r="A12" s="3" t="s">
        <v>20</v>
      </c>
      <c r="B12" s="8">
        <v>319318</v>
      </c>
      <c r="C12" s="9">
        <v>6.9872647702407004E-2</v>
      </c>
      <c r="D12" s="5">
        <v>173.9274918761235</v>
      </c>
      <c r="E12" s="7">
        <v>55538178.850900002</v>
      </c>
      <c r="F12" s="6"/>
    </row>
    <row r="13" spans="1:9" ht="12.75" x14ac:dyDescent="0.2">
      <c r="A13" s="3" t="s">
        <v>21</v>
      </c>
      <c r="B13" s="8">
        <v>242439</v>
      </c>
      <c r="C13" s="9">
        <v>5.3050109409190367E-2</v>
      </c>
      <c r="D13" s="5">
        <v>175.71984110683513</v>
      </c>
      <c r="E13" s="7">
        <v>42601342.5581</v>
      </c>
      <c r="F13" s="6"/>
    </row>
    <row r="14" spans="1:9" ht="12.75" x14ac:dyDescent="0.2">
      <c r="A14" s="3" t="s">
        <v>22</v>
      </c>
      <c r="B14" s="8">
        <v>168365</v>
      </c>
      <c r="C14" s="9">
        <v>3.6841356673960608E-2</v>
      </c>
      <c r="D14" s="5">
        <v>181.79810970035339</v>
      </c>
      <c r="E14" s="7">
        <v>30608438.739700001</v>
      </c>
      <c r="F14" s="6"/>
    </row>
    <row r="15" spans="1:9" ht="12.75" x14ac:dyDescent="0.2">
      <c r="A15" s="3" t="s">
        <v>23</v>
      </c>
      <c r="B15" s="8">
        <v>238043</v>
      </c>
      <c r="C15" s="9">
        <v>5.208818380743982E-2</v>
      </c>
      <c r="D15" s="5">
        <v>178.92928893519237</v>
      </c>
      <c r="E15" s="7">
        <v>42592864.725999996</v>
      </c>
      <c r="F15" s="6"/>
    </row>
    <row r="16" spans="1:9" ht="12.75" x14ac:dyDescent="0.2">
      <c r="A16" s="3" t="s">
        <v>24</v>
      </c>
      <c r="B16" s="8">
        <v>269162</v>
      </c>
      <c r="C16" s="9">
        <v>5.8897592997811818E-2</v>
      </c>
      <c r="D16" s="5">
        <v>179.47024833966162</v>
      </c>
      <c r="E16" s="7">
        <v>48306570.983600006</v>
      </c>
      <c r="F16" s="6"/>
    </row>
    <row r="17" spans="1:9" ht="12.75" x14ac:dyDescent="0.2">
      <c r="A17" s="3" t="s">
        <v>25</v>
      </c>
      <c r="B17" s="8">
        <v>159897</v>
      </c>
      <c r="C17" s="9">
        <v>3.4988402625820571E-2</v>
      </c>
      <c r="D17" s="5">
        <v>182.30198796975552</v>
      </c>
      <c r="E17" s="7">
        <v>29149540.970399998</v>
      </c>
      <c r="F17" s="6"/>
    </row>
    <row r="18" spans="1:9" ht="12.75" x14ac:dyDescent="0.2">
      <c r="A18" s="3" t="s">
        <v>26</v>
      </c>
      <c r="B18" s="8">
        <v>96444</v>
      </c>
      <c r="C18" s="9">
        <v>2.1103719912472649E-2</v>
      </c>
      <c r="D18" s="5">
        <v>183.97547152337106</v>
      </c>
      <c r="E18" s="7">
        <v>17743330.375599999</v>
      </c>
      <c r="F18" s="6"/>
    </row>
    <row r="19" spans="1:9" ht="12.75" x14ac:dyDescent="0.2">
      <c r="A19" s="3" t="s">
        <v>27</v>
      </c>
      <c r="B19" s="8">
        <v>29937</v>
      </c>
      <c r="C19" s="9">
        <v>6.5507658643326047E-3</v>
      </c>
      <c r="D19" s="5">
        <v>182.98757246217059</v>
      </c>
      <c r="E19" s="7">
        <v>5478098.9568000007</v>
      </c>
      <c r="F19" s="6"/>
    </row>
    <row r="20" spans="1:9" ht="12.75" x14ac:dyDescent="0.2">
      <c r="A20" s="3" t="s">
        <v>28</v>
      </c>
      <c r="B20" s="8">
        <v>13141</v>
      </c>
      <c r="C20" s="9">
        <v>2.8754923413566742E-3</v>
      </c>
      <c r="D20" s="5">
        <v>182.54076832813331</v>
      </c>
      <c r="E20" s="7">
        <v>2398768.2365999999</v>
      </c>
      <c r="F20" s="6"/>
    </row>
    <row r="21" spans="1:9" ht="12.75" x14ac:dyDescent="0.2">
      <c r="A21" s="3" t="s">
        <v>30</v>
      </c>
      <c r="B21" s="8">
        <v>80955</v>
      </c>
      <c r="C21" s="9">
        <v>0.02</v>
      </c>
      <c r="D21" s="5">
        <v>177.5617</v>
      </c>
      <c r="E21" s="7">
        <v>14374506.09</v>
      </c>
      <c r="F21" s="6"/>
    </row>
    <row r="22" spans="1:9" ht="12.75" x14ac:dyDescent="0.2">
      <c r="A22" s="3"/>
      <c r="F22" s="6"/>
    </row>
    <row r="23" spans="1:9" ht="12.75" x14ac:dyDescent="0.2">
      <c r="A23" s="22" t="s">
        <v>8</v>
      </c>
      <c r="B23" s="10">
        <f>SUM(B6:B21)</f>
        <v>3425722</v>
      </c>
      <c r="C23" s="11">
        <f>SUM(C6:C21)</f>
        <v>0.75346214442013137</v>
      </c>
      <c r="D23" s="12">
        <f>E23/B23</f>
        <v>175.1455478913642</v>
      </c>
      <c r="E23" s="13">
        <f>SUM(E6:E21)</f>
        <v>599999956.6135</v>
      </c>
      <c r="F23" s="6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Tranches</vt:lpstr>
      <vt:lpstr>Weekly totals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2019-08-16T12:18:20Z</dcterms:modified>
</cp:coreProperties>
</file>