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</sheets>
  <definedNames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B23" i="10" l="1"/>
  <c r="B10" i="12" s="1"/>
  <c r="C23" i="10"/>
  <c r="C10" i="12" s="1"/>
  <c r="E23" i="10"/>
  <c r="E10" i="12" l="1"/>
  <c r="D10" i="12" s="1"/>
  <c r="D23" i="10"/>
</calcChain>
</file>

<file path=xl/sharedStrings.xml><?xml version="1.0" encoding="utf-8"?>
<sst xmlns="http://schemas.openxmlformats.org/spreadsheetml/2006/main" count="41" uniqueCount="33">
  <si>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</si>
  <si>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</si>
  <si>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</si>
  <si>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</si>
  <si>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</si>
  <si>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</si>
  <si>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</si>
  <si>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Details</t>
  </si>
  <si>
    <t>Total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</si>
  <si>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</si>
  <si>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</si>
  <si>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</si>
  <si>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</si>
  <si>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</si>
  <si>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</si>
  <si>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</si>
  <si>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</si>
  <si>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</si>
  <si>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</si>
  <si>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</si>
  <si>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</si>
  <si>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</si>
  <si>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</si>
  <si>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</si>
  <si>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</si>
  <si>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</si>
  <si>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</si>
  <si>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</si>
  <si>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</si>
  <si>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</si>
  <si>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17.02.2017 - 15.12.2017</t>
  </si>
  <si>
    <t>11.12.2017 - 15.12.2017</t>
  </si>
  <si>
    <t>01.09.2017 - 15.12.2017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</si>
</sst>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1" applyNumberFormat="1" applyFont="1"/>
    <xf numFmtId="0" fontId="9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0" fillId="0" borderId="0" xfId="9" applyAlignment="1">
      <alignment horizontal="right"/>
    </xf>
    <xf numFmtId="43" fontId="0" fillId="0" borderId="0" xfId="8" applyFont="1"/>
    <xf numFmtId="165" fontId="0" fillId="0" borderId="0" xfId="8" applyNumberFormat="1" applyFont="1"/>
    <xf numFmtId="43" fontId="0" fillId="0" borderId="0" xfId="8" applyNumberFormat="1" applyFont="1"/>
    <xf numFmtId="0" fontId="11" fillId="3" borderId="2" xfId="0" applyFont="1" applyFill="1" applyBorder="1"/>
    <xf numFmtId="165" fontId="11" fillId="3" borderId="2" xfId="8" applyNumberFormat="1" applyFont="1" applyFill="1" applyBorder="1"/>
    <xf numFmtId="43" fontId="11" fillId="3" borderId="2" xfId="8" applyNumberFormat="1" applyFont="1" applyFill="1" applyBorder="1"/>
    <xf numFmtId="164" fontId="11" fillId="3" borderId="2" xfId="0" applyNumberFormat="1" applyFont="1" applyFill="1" applyBorder="1"/>
    <xf numFmtId="43" fontId="11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167" fontId="0" fillId="0" borderId="0" xfId="0" applyNumberFormat="1" applyAlignment="1">
      <alignment horizontal="left"/>
    </xf>
    <xf numFmtId="165" fontId="8" fillId="2" borderId="0" xfId="8" applyNumberFormat="1" applyFont="1" applyFill="1" applyAlignment="1">
      <alignment horizontal="center" vertical="top" wrapText="1"/>
    </xf>
    <xf numFmtId="43" fontId="8" fillId="2" borderId="0" xfId="8" applyNumberFormat="1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43" fontId="8" fillId="2" borderId="0" xfId="8" applyFont="1" applyFill="1" applyAlignment="1">
      <alignment horizontal="center" vertical="top" wrapText="1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27" sqref="B27"/>
    </sheetView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9</v>
      </c>
      <c r="B1" s="10"/>
      <c r="C1" s="11"/>
      <c r="E1" s="9"/>
      <c r="F1" s="1"/>
    </row>
    <row r="2" spans="1:6" x14ac:dyDescent="0.2">
      <c r="A2" t="s">
        <v>3</v>
      </c>
      <c r="B2" s="10"/>
      <c r="C2" s="11"/>
      <c r="E2" s="9"/>
      <c r="F2" s="1"/>
    </row>
    <row r="3" spans="1:6" x14ac:dyDescent="0.2">
      <c r="A3" t="s">
        <v>4</v>
      </c>
      <c r="B3" s="10"/>
      <c r="C3" s="11"/>
      <c r="E3" s="9"/>
      <c r="F3" s="1"/>
    </row>
    <row r="4" spans="1:6" x14ac:dyDescent="0.2">
      <c r="A4" s="3" t="s">
        <v>30</v>
      </c>
      <c r="B4" s="10"/>
      <c r="C4" s="11"/>
      <c r="E4" s="9"/>
      <c r="F4" s="1"/>
    </row>
    <row r="5" spans="1:6" ht="38.25" x14ac:dyDescent="0.2">
      <c r="A5" s="4" t="s">
        <v>0</v>
      </c>
      <c r="B5" s="22" t="s">
        <v>1</v>
      </c>
      <c r="C5" s="23" t="s">
        <v>5</v>
      </c>
      <c r="D5" s="24" t="s">
        <v>2</v>
      </c>
      <c r="E5" s="25" t="s">
        <v>6</v>
      </c>
      <c r="F5" s="24" t="s">
        <v>12</v>
      </c>
    </row>
    <row r="6" spans="1:6" ht="12.75" x14ac:dyDescent="0.2">
      <c r="A6" s="6" t="s">
        <v>10</v>
      </c>
      <c r="B6" s="10">
        <v>7472978</v>
      </c>
      <c r="C6" s="11">
        <v>1.6352249452954049</v>
      </c>
      <c r="D6" s="7">
        <v>170.0754421964175</v>
      </c>
      <c r="E6" s="9">
        <v>1270970037.8740997</v>
      </c>
      <c r="F6" s="8"/>
    </row>
    <row r="7" spans="1:6" ht="12.75" x14ac:dyDescent="0.2">
      <c r="A7" s="6" t="s">
        <v>11</v>
      </c>
      <c r="B7" s="10">
        <v>3425722</v>
      </c>
      <c r="C7" s="11">
        <v>0.75117658643326046</v>
      </c>
      <c r="D7" s="7">
        <v>175.14554789019655</v>
      </c>
      <c r="E7" s="9">
        <v>599999956.60949993</v>
      </c>
      <c r="F7" s="8"/>
    </row>
    <row r="8" spans="1:6" ht="12.75" x14ac:dyDescent="0.2">
      <c r="A8" s="21" t="s">
        <v>13</v>
      </c>
      <c r="B8" s="10">
        <v>5851654</v>
      </c>
      <c r="C8" s="11">
        <v>1.28</v>
      </c>
      <c r="D8" s="7">
        <v>192.93690000000001</v>
      </c>
      <c r="E8" s="9">
        <v>1128999799.0699999</v>
      </c>
      <c r="F8" s="8" t="s">
        <v>7</v>
      </c>
    </row>
    <row r="9" spans="1:6" ht="12.75" x14ac:dyDescent="0.2">
      <c r="A9" s="3"/>
      <c r="C9" s="11"/>
      <c r="F9" s="8"/>
    </row>
    <row r="10" spans="1:6" x14ac:dyDescent="0.2">
      <c r="A10" s="12" t="s">
        <v>8</v>
      </c>
      <c r="B10" s="13">
        <f>SUM(B6:B8)</f>
        <v>16750354</v>
      </c>
      <c r="C10" s="14">
        <f>SUM(C6:C9)</f>
        <v>3.6664015317286651</v>
      </c>
      <c r="D10" s="15">
        <f>E10/B10</f>
        <v>179.09888910727494</v>
      </c>
      <c r="E10" s="16">
        <f>SUM(E6:E8)</f>
        <v>2999969793.5535994</v>
      </c>
      <c r="F10" s="17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F28" sqref="F28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15</v>
      </c>
      <c r="B1" s="10"/>
      <c r="C1" s="11"/>
      <c r="D1"/>
      <c r="E1" s="9"/>
    </row>
    <row r="2" spans="1:18" x14ac:dyDescent="0.2">
      <c r="A2" t="s">
        <v>3</v>
      </c>
      <c r="B2" s="10"/>
      <c r="C2" s="11"/>
      <c r="D2"/>
      <c r="E2" s="9"/>
    </row>
    <row r="3" spans="1:18" x14ac:dyDescent="0.2">
      <c r="A3" t="s">
        <v>4</v>
      </c>
      <c r="B3" s="10"/>
      <c r="C3" s="11"/>
      <c r="D3"/>
      <c r="E3" s="9"/>
    </row>
    <row r="4" spans="1:18" x14ac:dyDescent="0.2">
      <c r="A4" s="3" t="s">
        <v>32</v>
      </c>
      <c r="B4" s="10"/>
      <c r="C4" s="11"/>
      <c r="D4"/>
      <c r="E4" s="9"/>
      <c r="P4"/>
      <c r="Q4"/>
      <c r="R4"/>
    </row>
    <row r="5" spans="1:18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0" t="s">
        <v>6</v>
      </c>
      <c r="F5" s="8"/>
      <c r="P5"/>
      <c r="Q5"/>
      <c r="R5"/>
    </row>
    <row r="6" spans="1:18" ht="12.75" x14ac:dyDescent="0.2">
      <c r="A6" s="3" t="s">
        <v>14</v>
      </c>
      <c r="B6" s="10">
        <v>101480</v>
      </c>
      <c r="C6" s="11">
        <v>2.2205689277899343E-2</v>
      </c>
      <c r="D6" s="7">
        <v>180.6908999802917</v>
      </c>
      <c r="E6" s="11">
        <v>18336512.530000001</v>
      </c>
      <c r="F6" s="8"/>
      <c r="P6"/>
      <c r="Q6"/>
      <c r="R6"/>
    </row>
    <row r="7" spans="1:18" ht="12.75" x14ac:dyDescent="0.2">
      <c r="A7" s="3" t="s">
        <v>16</v>
      </c>
      <c r="B7" s="10">
        <v>614378</v>
      </c>
      <c r="C7" s="11">
        <v>0.13443719912472646</v>
      </c>
      <c r="D7" s="7">
        <v>179.92739338745852</v>
      </c>
      <c r="E7" s="11">
        <v>110543432.09</v>
      </c>
      <c r="F7" s="8"/>
      <c r="P7"/>
      <c r="Q7"/>
      <c r="R7"/>
    </row>
    <row r="8" spans="1:18" ht="12.75" x14ac:dyDescent="0.2">
      <c r="A8" s="3" t="s">
        <v>17</v>
      </c>
      <c r="B8" s="10">
        <v>409114</v>
      </c>
      <c r="C8" s="11">
        <v>8.9521663019693651E-2</v>
      </c>
      <c r="D8" s="7">
        <v>184.14644372962061</v>
      </c>
      <c r="E8" s="11">
        <v>75336888.180000007</v>
      </c>
      <c r="F8" s="8"/>
      <c r="P8"/>
      <c r="Q8"/>
      <c r="R8"/>
    </row>
    <row r="9" spans="1:18" ht="12.75" x14ac:dyDescent="0.2">
      <c r="A9" s="3" t="s">
        <v>18</v>
      </c>
      <c r="B9" s="10">
        <v>409614</v>
      </c>
      <c r="C9" s="11">
        <v>8.9631072210065638E-2</v>
      </c>
      <c r="D9" s="7">
        <v>185.48169107989472</v>
      </c>
      <c r="E9" s="11">
        <v>75975897.409999996</v>
      </c>
      <c r="F9" s="8"/>
      <c r="P9"/>
      <c r="Q9"/>
      <c r="R9"/>
    </row>
    <row r="10" spans="1:18" ht="12.75" x14ac:dyDescent="0.2">
      <c r="A10" s="3" t="s">
        <v>19</v>
      </c>
      <c r="B10" s="10">
        <v>390882</v>
      </c>
      <c r="C10" s="11">
        <v>8.5532166301969359E-2</v>
      </c>
      <c r="D10" s="7">
        <v>186.72060857240805</v>
      </c>
      <c r="E10" s="11">
        <v>72985724.920000002</v>
      </c>
      <c r="F10" s="8"/>
      <c r="P10"/>
      <c r="Q10"/>
      <c r="R10"/>
    </row>
    <row r="11" spans="1:18" ht="12.75" x14ac:dyDescent="0.2">
      <c r="A11" s="3" t="s">
        <v>20</v>
      </c>
      <c r="B11" s="10">
        <v>303058</v>
      </c>
      <c r="C11" s="11">
        <v>6.6314660831509845E-2</v>
      </c>
      <c r="D11" s="7">
        <v>192.24931145193329</v>
      </c>
      <c r="E11" s="11">
        <v>58262691.829999998</v>
      </c>
      <c r="F11" s="8"/>
      <c r="P11"/>
      <c r="Q11"/>
      <c r="R11"/>
    </row>
    <row r="12" spans="1:18" ht="12.75" x14ac:dyDescent="0.2">
      <c r="A12" s="3" t="s">
        <v>21</v>
      </c>
      <c r="B12" s="10">
        <v>375078</v>
      </c>
      <c r="C12" s="11">
        <v>8.2073960612691468E-2</v>
      </c>
      <c r="D12" s="7">
        <v>194.34043478956374</v>
      </c>
      <c r="E12" s="11">
        <v>72892821.599999994</v>
      </c>
      <c r="F12" s="8"/>
      <c r="P12"/>
      <c r="Q12"/>
      <c r="R12"/>
    </row>
    <row r="13" spans="1:18" ht="12.75" x14ac:dyDescent="0.2">
      <c r="A13" s="3" t="s">
        <v>22</v>
      </c>
      <c r="B13" s="10">
        <v>368399</v>
      </c>
      <c r="C13" s="11">
        <v>8.0612472647702396E-2</v>
      </c>
      <c r="D13" s="7">
        <v>196.0060682575143</v>
      </c>
      <c r="E13" s="11">
        <v>72208439.540000007</v>
      </c>
      <c r="F13" s="8"/>
      <c r="P13"/>
      <c r="Q13"/>
      <c r="R13"/>
    </row>
    <row r="14" spans="1:18" ht="12.75" x14ac:dyDescent="0.2">
      <c r="A14" s="3" t="s">
        <v>23</v>
      </c>
      <c r="B14" s="10">
        <v>369026</v>
      </c>
      <c r="C14" s="11">
        <v>8.074967177242888E-2</v>
      </c>
      <c r="D14" s="7">
        <v>197.95122698671636</v>
      </c>
      <c r="E14" s="11">
        <v>73049149.489999995</v>
      </c>
      <c r="F14" s="8"/>
      <c r="P14"/>
      <c r="Q14"/>
      <c r="R14"/>
    </row>
    <row r="15" spans="1:18" ht="12.75" x14ac:dyDescent="0.2">
      <c r="A15" s="3" t="s">
        <v>24</v>
      </c>
      <c r="B15" s="10">
        <v>289779</v>
      </c>
      <c r="C15" s="11">
        <v>6.3408971553610499E-2</v>
      </c>
      <c r="D15" s="7">
        <v>202.20073676836486</v>
      </c>
      <c r="E15" s="11">
        <v>58593527.300000004</v>
      </c>
      <c r="F15" s="8"/>
      <c r="P15"/>
      <c r="Q15"/>
      <c r="R15"/>
    </row>
    <row r="16" spans="1:18" ht="12.75" x14ac:dyDescent="0.2">
      <c r="A16" s="3" t="s">
        <v>25</v>
      </c>
      <c r="B16" s="10">
        <v>363949</v>
      </c>
      <c r="C16" s="11">
        <v>7.9638730853391682E-2</v>
      </c>
      <c r="D16" s="7">
        <v>201.6825273321262</v>
      </c>
      <c r="E16" s="11">
        <v>73402154.140000001</v>
      </c>
      <c r="F16" s="8"/>
      <c r="P16"/>
      <c r="Q16"/>
      <c r="R16"/>
    </row>
    <row r="17" spans="1:18" ht="12.75" x14ac:dyDescent="0.2">
      <c r="A17" s="3" t="s">
        <v>26</v>
      </c>
      <c r="B17" s="10">
        <v>371075</v>
      </c>
      <c r="C17" s="11">
        <v>8.1198030634573301E-2</v>
      </c>
      <c r="D17" s="7">
        <v>197.77885171461295</v>
      </c>
      <c r="E17" s="11">
        <v>73390787.400000006</v>
      </c>
      <c r="F17" s="8"/>
      <c r="P17"/>
      <c r="Q17"/>
      <c r="R17"/>
    </row>
    <row r="18" spans="1:18" ht="12.75" x14ac:dyDescent="0.2">
      <c r="A18" s="3" t="s">
        <v>27</v>
      </c>
      <c r="B18" s="10">
        <v>371312</v>
      </c>
      <c r="C18" s="11">
        <v>8.1249890590809629E-2</v>
      </c>
      <c r="D18" s="7">
        <v>197.45822200736845</v>
      </c>
      <c r="E18" s="11">
        <v>73318607.329999998</v>
      </c>
      <c r="F18" s="8"/>
      <c r="P18"/>
      <c r="Q18"/>
      <c r="R18"/>
    </row>
    <row r="19" spans="1:18" ht="12.75" x14ac:dyDescent="0.2">
      <c r="A19" s="3" t="s">
        <v>28</v>
      </c>
      <c r="B19" s="10">
        <v>370662</v>
      </c>
      <c r="C19" s="11">
        <v>8.1107658643326044E-2</v>
      </c>
      <c r="D19" s="7">
        <v>198.26693704776858</v>
      </c>
      <c r="E19" s="11">
        <v>73490019.420000002</v>
      </c>
      <c r="F19" s="8"/>
      <c r="P19"/>
      <c r="Q19"/>
      <c r="R19"/>
    </row>
    <row r="20" spans="1:18" ht="12.75" x14ac:dyDescent="0.2">
      <c r="A20" s="3" t="s">
        <v>29</v>
      </c>
      <c r="B20" s="10">
        <v>369379</v>
      </c>
      <c r="C20" s="11">
        <v>8.08269146608315E-2</v>
      </c>
      <c r="D20" s="7">
        <v>198.81878831768995</v>
      </c>
      <c r="E20" s="11">
        <v>73439485.209999993</v>
      </c>
      <c r="F20" s="8"/>
      <c r="P20"/>
      <c r="Q20"/>
      <c r="R20"/>
    </row>
    <row r="21" spans="1:18" ht="12.75" x14ac:dyDescent="0.2">
      <c r="A21" s="3" t="s">
        <v>31</v>
      </c>
      <c r="B21" s="10">
        <v>374469</v>
      </c>
      <c r="C21" s="11">
        <v>0.08</v>
      </c>
      <c r="D21" s="7">
        <v>197.0087</v>
      </c>
      <c r="E21" s="11">
        <v>73773660.680000007</v>
      </c>
      <c r="F21" s="8"/>
      <c r="P21"/>
      <c r="Q21"/>
      <c r="R21"/>
    </row>
    <row r="22" spans="1:18" ht="12.75" x14ac:dyDescent="0.2">
      <c r="A22" s="3"/>
      <c r="F22" s="8"/>
      <c r="P22"/>
      <c r="Q22"/>
      <c r="R22"/>
    </row>
    <row r="23" spans="1:18" ht="12.75" x14ac:dyDescent="0.2">
      <c r="A23" s="12" t="s">
        <v>8</v>
      </c>
      <c r="B23" s="13">
        <f>SUM(B6:B21)</f>
        <v>5851654</v>
      </c>
      <c r="C23" s="14">
        <f>SUM(C6:C21)</f>
        <v>1.2785087527352299</v>
      </c>
      <c r="D23" s="15">
        <f>E23/B23</f>
        <v>192.93686863064698</v>
      </c>
      <c r="E23" s="14">
        <f>SUM(E6:E21)</f>
        <v>1128999799.0699999</v>
      </c>
      <c r="F23" s="8"/>
      <c r="P23" s="18"/>
      <c r="Q23"/>
      <c r="R23"/>
    </row>
    <row r="24" spans="1:18" x14ac:dyDescent="0.2">
      <c r="P24"/>
      <c r="Q24"/>
      <c r="R24"/>
    </row>
    <row r="25" spans="1:18" x14ac:dyDescent="0.2">
      <c r="A25"/>
      <c r="B25"/>
      <c r="C25"/>
      <c r="D25"/>
      <c r="E25"/>
      <c r="P25"/>
      <c r="Q25"/>
      <c r="R25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Tranchen</vt:lpstr>
      <vt:lpstr>Wochensummen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2019-08-14T11:38:45Z</dcterms:modified>
</cp:coreProperties>
</file>